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T:\Projekty\Management\2024 MEK\2024 MEK VŠB\2025_5_Finální podoba\"/>
    </mc:Choice>
  </mc:AlternateContent>
  <xr:revisionPtr revIDLastSave="0" documentId="13_ncr:1_{FC71E5BF-7F9A-48D3-A99A-E13DCE76F53E}" xr6:coauthVersionLast="47" xr6:coauthVersionMax="47" xr10:uidLastSave="{00000000-0000-0000-0000-000000000000}"/>
  <bookViews>
    <workbookView xWindow="-38520" yWindow="-5610" windowWidth="38640" windowHeight="21120" activeTab="3" xr2:uid="{C6327C4D-0F48-4DFA-BFA7-64004B4A8E62}"/>
  </bookViews>
  <sheets>
    <sheet name="akční plán Opava" sheetId="2" r:id="rId1"/>
    <sheet name="akční plán MDPO" sheetId="3" r:id="rId2"/>
    <sheet name="akční plán TSO" sheetId="8" r:id="rId3"/>
    <sheet name="PENB_final" sheetId="1" r:id="rId4"/>
  </sheets>
  <definedNames>
    <definedName name="_xlnm._FilterDatabase" localSheetId="3" hidden="1">PENB_final!$A$3:$H$219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2" l="1"/>
</calcChain>
</file>

<file path=xl/sharedStrings.xml><?xml version="1.0" encoding="utf-8"?>
<sst xmlns="http://schemas.openxmlformats.org/spreadsheetml/2006/main" count="2394" uniqueCount="1363">
  <si>
    <t>poř. číslo</t>
  </si>
  <si>
    <t>název objektu</t>
  </si>
  <si>
    <t>adresa</t>
  </si>
  <si>
    <t>typ budovy</t>
  </si>
  <si>
    <t>PENB zpracován ANO/NE</t>
  </si>
  <si>
    <t>MŠ 17. listopadu</t>
  </si>
  <si>
    <t>17. listopadu 994/6, Opava, 747 06</t>
  </si>
  <si>
    <t>budova pro vzdělávání</t>
  </si>
  <si>
    <t>splněno</t>
  </si>
  <si>
    <t>Kulturní dům Zlatníky</t>
  </si>
  <si>
    <t>6. května 19/21a, Opava-Zlatníky, 746 01</t>
  </si>
  <si>
    <t>budova pro kulturu</t>
  </si>
  <si>
    <t>NE</t>
  </si>
  <si>
    <t>MŠ Milostovice</t>
  </si>
  <si>
    <t>6. května 37/4, Opava-Milostovice, 746 01</t>
  </si>
  <si>
    <t>Starý úřad Zlatníky</t>
  </si>
  <si>
    <t>6. května 52/22, Opava-Zlatníky, 746 01</t>
  </si>
  <si>
    <t>administrativní budova</t>
  </si>
  <si>
    <t>Úřad MČ Zlatníky</t>
  </si>
  <si>
    <t>6. května 79/19, Opava-Zlatníky, 746 01</t>
  </si>
  <si>
    <t>budova občanského vybavení</t>
  </si>
  <si>
    <t>Měnírna</t>
  </si>
  <si>
    <t>Almužnická 271/2, Opava, 746 01</t>
  </si>
  <si>
    <t>technický objekt</t>
  </si>
  <si>
    <t>-</t>
  </si>
  <si>
    <t>ZŠ B. Němcové</t>
  </si>
  <si>
    <t>Boženy Němcové 1317/2, Opava 746 01</t>
  </si>
  <si>
    <t>Restaurace Vlaštovka</t>
  </si>
  <si>
    <t>Bruntálská 92/3, Opava-Vlaštovičky, 746 01</t>
  </si>
  <si>
    <t>MŠ Čajkovského</t>
  </si>
  <si>
    <t>Čajkovského 2455/30, Opava, 746 01</t>
  </si>
  <si>
    <t>Bytový dům</t>
  </si>
  <si>
    <t>Dolní náměstí 138/23, Opava, 746 01</t>
  </si>
  <si>
    <t>objekt k bydlení</t>
  </si>
  <si>
    <t>Dolní náměstí 139/24, Opava, 746 01</t>
  </si>
  <si>
    <t>Dolní náměstí 140/25, Opava, 746 01</t>
  </si>
  <si>
    <t>bytový dům</t>
  </si>
  <si>
    <t>Dolní náměstí 19/7, Opava, 746 01</t>
  </si>
  <si>
    <t>Hasičská zbrojnice Malé Hoštice</t>
  </si>
  <si>
    <t>Družstevní 117/3, Opava-Malé Hoštice, 747 05</t>
  </si>
  <si>
    <t>Skanzen</t>
  </si>
  <si>
    <t>Družstevní 137/2, Opava-Malé Hoštice, 747 05</t>
  </si>
  <si>
    <t>hasičská zbrojnice Držkovice</t>
  </si>
  <si>
    <t>Držkovická 173/10, Opava-Vávrovice, 747 73</t>
  </si>
  <si>
    <t>ZŠ Malé Hoštice</t>
  </si>
  <si>
    <t>Dvořákova 26/37, Opava-Malé Hoštice, 747 05</t>
  </si>
  <si>
    <t>ZŠ E. Beneše</t>
  </si>
  <si>
    <t>E. Beneše 961/2, Opava, 747 05</t>
  </si>
  <si>
    <t>Jídelna E.Beneše</t>
  </si>
  <si>
    <t>Edvarda Beneše 4, Opava, 747 05</t>
  </si>
  <si>
    <t>budova občanské vybvenosti</t>
  </si>
  <si>
    <t>Edvarda Beneše 989/6, Opava, 747 05</t>
  </si>
  <si>
    <t>ZŠ Englišova</t>
  </si>
  <si>
    <t>Englišova 1082/82, Opava, 746 01</t>
  </si>
  <si>
    <t>Jídelna Englišova</t>
  </si>
  <si>
    <t>Englišova 82, Opava, 746 01</t>
  </si>
  <si>
    <t>MŠ Havlíčkova</t>
  </si>
  <si>
    <t>Havlíčkova 1750/4, Opava, 746 01</t>
  </si>
  <si>
    <t>MŠ Heydukova</t>
  </si>
  <si>
    <t>Heydukova 19, Opava, 746 01</t>
  </si>
  <si>
    <t>Hasičárna</t>
  </si>
  <si>
    <t>Hlavní 7/150, Opava, 747 06</t>
  </si>
  <si>
    <t>budova občanské vybavenosti</t>
  </si>
  <si>
    <t>Hobzíkova 2565/31, Opava, 746 01</t>
  </si>
  <si>
    <t>Hobzíkova 2566/33, Opava, 746 01</t>
  </si>
  <si>
    <t>Slezanka</t>
  </si>
  <si>
    <t>Horní náměstí 104/1, Opava, 746 01</t>
  </si>
  <si>
    <t>budova v památkové zóně (komerční objekt)</t>
  </si>
  <si>
    <t>Horní náměstí 107/50, Opava, 746 01</t>
  </si>
  <si>
    <t>budova 47</t>
  </si>
  <si>
    <t>Horní náměstí 132/47, Opava, 746 01</t>
  </si>
  <si>
    <t>Horní náměstí 143/33, Opava, 746 01</t>
  </si>
  <si>
    <t>Horní náměstí 144/34, Opava, 746 01</t>
  </si>
  <si>
    <t>Horní náměstí 145/35, Opava, 746 01</t>
  </si>
  <si>
    <t>Horní náměstí 148/30, Opava, 746 01</t>
  </si>
  <si>
    <t>Horní náměstí 149/29, Opava, 746 01</t>
  </si>
  <si>
    <t>Horní náměstí 150/28, Opava, 746 01</t>
  </si>
  <si>
    <t>Horní náměstí 152/27, Opava, 746 01</t>
  </si>
  <si>
    <t>Slezské divadlo</t>
  </si>
  <si>
    <t>FARO</t>
  </si>
  <si>
    <t>Horní náměstí 381/67, Opava, 746 01</t>
  </si>
  <si>
    <t>Hláska</t>
  </si>
  <si>
    <t>Horní náměstí 382/69, Opava, 746 01</t>
  </si>
  <si>
    <t>Lesní školka</t>
  </si>
  <si>
    <t>Hrabství 00, 747 41</t>
  </si>
  <si>
    <t>Městské lesy</t>
  </si>
  <si>
    <t>Hrabství 63, 747 41</t>
  </si>
  <si>
    <t>Hradecká 650/16, Opava, 746 01</t>
  </si>
  <si>
    <t>budova pro sociální účely</t>
  </si>
  <si>
    <t>Hrnčířská 121/3, Opava, 746 01</t>
  </si>
  <si>
    <t>Hrnčířská 122/5, Opava, 746 01</t>
  </si>
  <si>
    <t>Hrnčířská 123/7, Opava, 746 01</t>
  </si>
  <si>
    <t>Hrnčířská 124/9, Opava, 746 01</t>
  </si>
  <si>
    <t>Hrnčířská 125/11, Opava, 746 01</t>
  </si>
  <si>
    <t>Hrnčířská 346/15a, Opava, 746 01</t>
  </si>
  <si>
    <t>Hrnčířská 350/13, Opava, 746 01</t>
  </si>
  <si>
    <t>Hrnčířská 351/15, Opava, 746 01</t>
  </si>
  <si>
    <t>Hrnčířská 452/4, Opava, 746 01</t>
  </si>
  <si>
    <t>SVČ Husova</t>
  </si>
  <si>
    <t>loutkové divadlo</t>
  </si>
  <si>
    <t>Husova 307/17, Opava, 746 01</t>
  </si>
  <si>
    <t>ZŠ a MŠ Vávrovice</t>
  </si>
  <si>
    <t>Chmelová 86/2, Opava-Vávrovice, 747 73</t>
  </si>
  <si>
    <t>Hasičská zbrojnice Vlaštovičky</t>
  </si>
  <si>
    <t>Jamnická 129/1b, Opava-Vlaštovičky, 746 01</t>
  </si>
  <si>
    <t>Sportovní areál Vlaštovičky</t>
  </si>
  <si>
    <t>Jamnická 6/5, Opava-Vlaštovičky, 746 01</t>
  </si>
  <si>
    <t>hasičská zbrojnice Vávrovice</t>
  </si>
  <si>
    <t>Jantarová 125, Opava-Vávrovice, 747 73</t>
  </si>
  <si>
    <t>Sokolovna Vávrovice</t>
  </si>
  <si>
    <t>Jantarová 14, Opava-Vávrovice, 747 73</t>
  </si>
  <si>
    <t>úřad MČ Vávrovice</t>
  </si>
  <si>
    <t>Jantarová 288/18, Opava-Vávrovice, 747 73</t>
  </si>
  <si>
    <t>kabiny fotbalového hřiště Vávrovice</t>
  </si>
  <si>
    <t>Jantarová 34, Opava-Vávrovice, 747 73</t>
  </si>
  <si>
    <t>Dům služeb Vávrovice</t>
  </si>
  <si>
    <t>Jantarová 49/40, Opava-Vávrovice, 747 73</t>
  </si>
  <si>
    <t>MŠ Vlaštovičky</t>
  </si>
  <si>
    <t>Jarní 22/13, Opava-Vlaštovičky, 746 01</t>
  </si>
  <si>
    <t>Psí útulek</t>
  </si>
  <si>
    <t>Jaselská 2815/41, Opava, 747 05</t>
  </si>
  <si>
    <t>SVČ Jaselská</t>
  </si>
  <si>
    <t>Jaselská 227/4, Opava, 746 01</t>
  </si>
  <si>
    <t>Jateční 1812/10, Opava, 746 01</t>
  </si>
  <si>
    <t>Jateční 1812/10a, Opava, 746 01</t>
  </si>
  <si>
    <t>MŠ Jateční</t>
  </si>
  <si>
    <t xml:space="preserve">Jateční 1812/10a, Opava, 746 01 </t>
  </si>
  <si>
    <t>Jateční 2080/8a, Opava, 746 01</t>
  </si>
  <si>
    <t>Jateční 2304/7, Opava, 746 01</t>
  </si>
  <si>
    <t>hasičská zbrojnice Palhanec</t>
  </si>
  <si>
    <t>Karlovecká 307/21, Opava-Vávrovice 747 07</t>
  </si>
  <si>
    <t>Stacionář</t>
  </si>
  <si>
    <t>Kateřinky u Opavy par. č. 2590 (Rolnická) Opava, 747 05</t>
  </si>
  <si>
    <t>ZŠ a MŠ Suché Lazce</t>
  </si>
  <si>
    <t>Ke Strážnici 109/2, Opava-Suché Lazce, 747 95</t>
  </si>
  <si>
    <t>MŠ Krnovská</t>
  </si>
  <si>
    <t>Krnovská 1094/18, Opava, 746 01</t>
  </si>
  <si>
    <t>Krnovská 2787/28, Opava, 746 01</t>
  </si>
  <si>
    <t>Krnovská 2788/30, Opava, 746 01</t>
  </si>
  <si>
    <t>objekt D</t>
  </si>
  <si>
    <t>objekt A</t>
  </si>
  <si>
    <t>Krnovská 2860/71A, Opava, 746 01</t>
  </si>
  <si>
    <t>objekt C</t>
  </si>
  <si>
    <t>Krnovská 2955/71C, Opava, 746 01</t>
  </si>
  <si>
    <t>objekt E - tělocvična</t>
  </si>
  <si>
    <t>Krnovská 2989/71E, Opava, 746 01</t>
  </si>
  <si>
    <t>objekt B</t>
  </si>
  <si>
    <t>Krnovská 431/71B, Opava, 746 01</t>
  </si>
  <si>
    <t>ZŠ Krnovská 101</t>
  </si>
  <si>
    <t>Krnovská 86/101, Opava, 747 07</t>
  </si>
  <si>
    <t>Úřad MČ Milostovice</t>
  </si>
  <si>
    <t>Lihovarská 32/17, Opava-Milostovice, 746 01</t>
  </si>
  <si>
    <t>Hasičská zbrojnice Milostovce</t>
  </si>
  <si>
    <t>Lihovarská 33/7, Opava-Milostovice, 746 01</t>
  </si>
  <si>
    <t>Fotbalový stadion</t>
  </si>
  <si>
    <t>Lípová 105/2, Opava, 746 01</t>
  </si>
  <si>
    <t>budova pro sport</t>
  </si>
  <si>
    <t>Hala SFC z.s.</t>
  </si>
  <si>
    <t>Lípová 3008/4 Opava, 746 01</t>
  </si>
  <si>
    <t>KPB pobočka Kylešovice</t>
  </si>
  <si>
    <t>Liptovská 1045/21, Opava, 747 06</t>
  </si>
  <si>
    <t>Anima Viva</t>
  </si>
  <si>
    <t>Liptovská 1045/21, Opava-Kylešovice, 747 06</t>
  </si>
  <si>
    <t>ZŠ Mařádkova 9</t>
  </si>
  <si>
    <t>Mařádkova 1379/9, Opava, 746 01</t>
  </si>
  <si>
    <t>Jídelna Mařádkova</t>
  </si>
  <si>
    <t>Mařádkova 15, Opava, 746 01</t>
  </si>
  <si>
    <t>ZŠ Mařádkova 15</t>
  </si>
  <si>
    <t>Mařádkova 518/15, Opava, 746 01</t>
  </si>
  <si>
    <t>HALA Mařádkova 15</t>
  </si>
  <si>
    <t>družina Mařádkova 7</t>
  </si>
  <si>
    <t>Mařádkova 563/7, Opava, 746 01</t>
  </si>
  <si>
    <t>Masarykova třída 126/14, Opava, 746 01</t>
  </si>
  <si>
    <t>Masarykova třída 353/25, Opava, 746 01</t>
  </si>
  <si>
    <t>Ptačák</t>
  </si>
  <si>
    <t>Masarykova třída 39/VE1, Opava, 746 01</t>
  </si>
  <si>
    <t>umělecká instalace</t>
  </si>
  <si>
    <t xml:space="preserve">Hřiště koupaliště </t>
  </si>
  <si>
    <t>Městské sady 0/9005, Opava, 746 01</t>
  </si>
  <si>
    <t>SVČ městské sady</t>
  </si>
  <si>
    <t>Městské sady 0/9008, Opava, 746 01</t>
  </si>
  <si>
    <t>Mezi trhy 108/1, Opava, 746 01</t>
  </si>
  <si>
    <t>Mezi trhy 109/3, Opava, 746 01</t>
  </si>
  <si>
    <t>Mezi trhy 110/5, Opava, 746 01</t>
  </si>
  <si>
    <t>Mezi trhy 111/7, Opava, 746 01</t>
  </si>
  <si>
    <t>Mezi trhy 136/4, Opava, 746 01</t>
  </si>
  <si>
    <t>Mezi trhy 137/6, Opava, 746 01</t>
  </si>
  <si>
    <t>Mezi trhy 141/8, Opava, 746 01</t>
  </si>
  <si>
    <t>ZŠ Mírová 33</t>
  </si>
  <si>
    <t>Mírová 339/33, Opava, 746 01</t>
  </si>
  <si>
    <t>ZŠ Mírová 35</t>
  </si>
  <si>
    <t>Mírová 492/35, Opava, 746 01</t>
  </si>
  <si>
    <t>MŠ Mnišská</t>
  </si>
  <si>
    <t>Mnišská 5/7, Opava, 746 01</t>
  </si>
  <si>
    <t>MŠ Mostní</t>
  </si>
  <si>
    <t>Mostní 256/68, Opava,  747 05</t>
  </si>
  <si>
    <t>Sportoviště Podvihov</t>
  </si>
  <si>
    <t>Na Nové, Opava-Podvihov, 747 06</t>
  </si>
  <si>
    <t>Na Pastvisku 14a, Opava, 747 05</t>
  </si>
  <si>
    <t>budova pro bydlení</t>
  </si>
  <si>
    <t>MŠ Na Pastvisku</t>
  </si>
  <si>
    <t>Na Pastvisku 1522/13, Opava, 747 05</t>
  </si>
  <si>
    <t>Hasičská zbrojnice</t>
  </si>
  <si>
    <t>Na Pomezí 1600/84, Opava, 747 06</t>
  </si>
  <si>
    <t>MDKPB</t>
  </si>
  <si>
    <t>Nádražní okruh 695/27, Opava, 746 01</t>
  </si>
  <si>
    <t>Obchodní dům Breda</t>
  </si>
  <si>
    <t>náměstí Republiky 159/9, Opava, 746 01</t>
  </si>
  <si>
    <t>MŠ Neumannová</t>
  </si>
  <si>
    <t>Neumannova 110/5, Opava, 747 07</t>
  </si>
  <si>
    <t>ZŠ I.Hurníka</t>
  </si>
  <si>
    <t>Ochranova 1244/6, Opava, 746 01</t>
  </si>
  <si>
    <t>Úřad MČ Vlaštovičky</t>
  </si>
  <si>
    <t>Okružní 21/3, Opava-Vlaštovičky, 746 01</t>
  </si>
  <si>
    <t>MŠ Olomoucká</t>
  </si>
  <si>
    <t>Olomoucká 2405/103, Opava, 746 01</t>
  </si>
  <si>
    <t>KPB pobočka Olomoucká</t>
  </si>
  <si>
    <t>Olomoucká 2421/75, Opava, 746 01</t>
  </si>
  <si>
    <t>MŠ Malé Hoštice</t>
  </si>
  <si>
    <t>Opavská 170/24, Opava-Malé Hoštice, 747 05</t>
  </si>
  <si>
    <t>Obecní dům</t>
  </si>
  <si>
    <t>Ostrožná 236/46, Opava, 746 01</t>
  </si>
  <si>
    <t>MŠ Otická</t>
  </si>
  <si>
    <t>Jídelna Otická</t>
  </si>
  <si>
    <t>Otická 23, Opava, 74 01</t>
  </si>
  <si>
    <t>ZŠ Otická</t>
  </si>
  <si>
    <t>Otická 722/18, Opava, 746 01</t>
  </si>
  <si>
    <t>MŠ Pekařská</t>
  </si>
  <si>
    <t>Pekařská 415/98, Opava, 747 05</t>
  </si>
  <si>
    <t>Dům umění</t>
  </si>
  <si>
    <t>Pekařská 417/12, Opava, 746 01</t>
  </si>
  <si>
    <t>Pekařská 679/77, Opava, 747 05</t>
  </si>
  <si>
    <t>Hasičská zbrojnice Zlatníky</t>
  </si>
  <si>
    <t>Pod Háj 112/22a, Opava-Zlatníky, 746 01</t>
  </si>
  <si>
    <t>MŠ Komárov</t>
  </si>
  <si>
    <t>Podvihovská 147/15, Opava-Komárov, 747 70</t>
  </si>
  <si>
    <t>úřad MČ Komárov</t>
  </si>
  <si>
    <t>Podvihovská 156/16, Opava-Komárov, 747 70</t>
  </si>
  <si>
    <t>Podvihovská 247/5a, Opava-Komárov, 747 70</t>
  </si>
  <si>
    <t>Hasičská zbrojnice Komárov</t>
  </si>
  <si>
    <t>Podvihovská 314/17, Opava-Komárov, 747 70</t>
  </si>
  <si>
    <t>Hasičská zbrojnice Podvihov</t>
  </si>
  <si>
    <t>Podvihovská 85, Opava-Podvihov, 747 06</t>
  </si>
  <si>
    <t>Kulturní dům Podvihov</t>
  </si>
  <si>
    <t>Polomská 106/5, Opava-Podvihov, 747 06</t>
  </si>
  <si>
    <t>Úřad městské části Podvihov</t>
  </si>
  <si>
    <t>Polomská 47/13, Opava-Podvihov, 747 06</t>
  </si>
  <si>
    <t>MŠ Podvihov</t>
  </si>
  <si>
    <t>Polomská 56/18, Opava-Podvihov, 747 06</t>
  </si>
  <si>
    <t>Klubovna Vávrovice</t>
  </si>
  <si>
    <t>Povodňová 185/2, Opava-Vávrovice, 747 73</t>
  </si>
  <si>
    <t>Kulturní dům Držkovice</t>
  </si>
  <si>
    <t>Kulturní dům Milostovice</t>
  </si>
  <si>
    <t>Praskovo náměstí 25/6, Opava-Milostovice, 746 01</t>
  </si>
  <si>
    <t>Pohostinství Milostovice</t>
  </si>
  <si>
    <t>Kulturní dům Suché Lazce</t>
  </si>
  <si>
    <t>Přerovecká 129/68, Opava-Suché Lazce, 747 95</t>
  </si>
  <si>
    <t>Úřad MČ Suché Lazce</t>
  </si>
  <si>
    <t>Přerovecká 9/21, Opava-Suché Lazce, 747 95</t>
  </si>
  <si>
    <t>Zasedací místnost Pusté Jakartice</t>
  </si>
  <si>
    <t>Pusté Jakartice 201/2, Opava-Malé Hoštice, 74705</t>
  </si>
  <si>
    <t>ZŠ Riegrova</t>
  </si>
  <si>
    <t>Riegrova 1385/13, Opava, 746 01</t>
  </si>
  <si>
    <t>MŠ Riegrova</t>
  </si>
  <si>
    <t>Riegrova 535/1, Opava, 746 01</t>
  </si>
  <si>
    <t>Penzion III.</t>
  </si>
  <si>
    <t>Rolnická 1279/9, Opava, 747 05</t>
  </si>
  <si>
    <t>Penzion I.</t>
  </si>
  <si>
    <t>Rolnická 1550/24, Opava, 747 05</t>
  </si>
  <si>
    <t>Penzion II.</t>
  </si>
  <si>
    <t>Rolnická 1591/29, Opava, 747 05</t>
  </si>
  <si>
    <t>Slezské divadlo - studio</t>
  </si>
  <si>
    <t>Rybí trh 183/4, Opava, 746 01</t>
  </si>
  <si>
    <t>MŠ Sadová</t>
  </si>
  <si>
    <t>Skřipov 110, 747 41</t>
  </si>
  <si>
    <t>MŠ Slavkovská</t>
  </si>
  <si>
    <t>Slavkovská 140/2, Opava, 747 07</t>
  </si>
  <si>
    <t>Úřad MČ Malé Hoštice</t>
  </si>
  <si>
    <t>Slezská 4/11, Opava-Malé Hoštice, 747 05</t>
  </si>
  <si>
    <t xml:space="preserve">Dopravní hřiště </t>
  </si>
  <si>
    <t>Sportovní 386/NA, Opava-Malé Hoštice 747 05</t>
  </si>
  <si>
    <t xml:space="preserve">Tenisové kurty </t>
  </si>
  <si>
    <t>Sportovní 485/3, Opava-Malé Hoštice, 747 05</t>
  </si>
  <si>
    <t>Areál TJ Slavia</t>
  </si>
  <si>
    <t>MŠ Šrámkova</t>
  </si>
  <si>
    <t>Šrámkova 1333/6, Opava, 747 05</t>
  </si>
  <si>
    <t>ZŠ Šrámkova</t>
  </si>
  <si>
    <t>Šrámkova 1457/4, Opava, 747 05</t>
  </si>
  <si>
    <t>KPB Šrámkova</t>
  </si>
  <si>
    <t>Šrámkova 2903/4, Opava, 747 05</t>
  </si>
  <si>
    <t>Jídelna Šrámkova 4</t>
  </si>
  <si>
    <t>Šrámkova 4, Opava, 747 05</t>
  </si>
  <si>
    <t>Jídelna Šrámkova 6</t>
  </si>
  <si>
    <t>Šrámkova 6, Opava, 747 05</t>
  </si>
  <si>
    <t>U Cukrovaru 269/1, Opava, 746 01</t>
  </si>
  <si>
    <t>ZŠ Kylešovice</t>
  </si>
  <si>
    <t>U Hřiště 1242/4, Opava, 746 01</t>
  </si>
  <si>
    <t>Sportoviště</t>
  </si>
  <si>
    <t>U Hřiště 1242/4, Opava, 747 06</t>
  </si>
  <si>
    <t>sportoviště</t>
  </si>
  <si>
    <t>Jídelna U Hříště</t>
  </si>
  <si>
    <t>U Hřiště 35, Opava, 747 06</t>
  </si>
  <si>
    <t>Dílna zaměstnanců Suché Lazce</t>
  </si>
  <si>
    <t>U kašny 1B, Opava-Suché Lazce, 747 95</t>
  </si>
  <si>
    <t>Stodola Vlaštovičky</t>
  </si>
  <si>
    <t>U Pikule 140, Opava-Vlaštovičky, 746 01</t>
  </si>
  <si>
    <t>skladovací prostory</t>
  </si>
  <si>
    <t>ZŠ Komárov</t>
  </si>
  <si>
    <t>U Školy 52/1, Opava-Komárov, 747 70</t>
  </si>
  <si>
    <t>Hasičská zbrojnice Vlaštovičky (stará)</t>
  </si>
  <si>
    <t>U Zbrojnice 4/26, Opava-Vlaštovičky, 746 01</t>
  </si>
  <si>
    <t>Vaníčkova 39, Opava, 747 06</t>
  </si>
  <si>
    <t>Sklad/garáž Vávrovice</t>
  </si>
  <si>
    <t>Vávrovická 65/79, Opava-Vávrovice, 747 73</t>
  </si>
  <si>
    <t>Hasičská zbrojnice Suché Lazce</t>
  </si>
  <si>
    <t>Ve Dvoře 30/1A, Opava-Suché Lazce, 747 95</t>
  </si>
  <si>
    <t>domek školníka Veleslavínova</t>
  </si>
  <si>
    <t>Veleslavínova 817/23, Opava, 746 01</t>
  </si>
  <si>
    <t>ZŠ Vrchní</t>
  </si>
  <si>
    <t>Vrchní 101/19, Opava, 747 05</t>
  </si>
  <si>
    <t>družina Vrchní</t>
  </si>
  <si>
    <t>Vrchní 491/32, Opava, 747 05</t>
  </si>
  <si>
    <t>zahrada ZŠ B. Němcové</t>
  </si>
  <si>
    <t>Zahradní, Opava, 746 01</t>
  </si>
  <si>
    <t>Zimní stadion</t>
  </si>
  <si>
    <t>Zámecký okruh 413/8, Opava, 746 01</t>
  </si>
  <si>
    <t>MŠ Zborovská</t>
  </si>
  <si>
    <t>Zborovská 599/2, Opava, 746 01</t>
  </si>
  <si>
    <t>Hala BK</t>
  </si>
  <si>
    <t>Žižkova 2904/8, Opava, 747 07</t>
  </si>
  <si>
    <t>obchod Podvihov</t>
  </si>
  <si>
    <t>Polomská 43/1, Opava, 747 70</t>
  </si>
  <si>
    <t>kino Mír</t>
  </si>
  <si>
    <t>Kolářská bez č.p., Opava</t>
  </si>
  <si>
    <t>Kulturní dům</t>
  </si>
  <si>
    <t>Na Rybníčku 380/43, Opava</t>
  </si>
  <si>
    <t>Tyršův stadion</t>
  </si>
  <si>
    <t>Boženy Němcové bez č.p.</t>
  </si>
  <si>
    <t>Bazén</t>
  </si>
  <si>
    <t>Zámecký okruh 38/4, Opava</t>
  </si>
  <si>
    <t>Sokolovská 314/2</t>
  </si>
  <si>
    <t>Sokolovská par.č.2204/4</t>
  </si>
  <si>
    <t>Sokolovská par.č.2204/5</t>
  </si>
  <si>
    <t>Sokolovská par.č.2204/6</t>
  </si>
  <si>
    <r>
      <t>energeticky vztažná plocha (m</t>
    </r>
    <r>
      <rPr>
        <b/>
        <vertAlign val="superscript"/>
        <sz val="11"/>
        <rFont val="Arial"/>
        <family val="2"/>
        <charset val="238"/>
      </rPr>
      <t>2</t>
    </r>
    <r>
      <rPr>
        <b/>
        <sz val="11"/>
        <rFont val="Arial"/>
        <family val="2"/>
        <charset val="238"/>
      </rPr>
      <t>)</t>
    </r>
  </si>
  <si>
    <t>Vytápění</t>
  </si>
  <si>
    <t>Příprava teplé vody</t>
  </si>
  <si>
    <t>Větrání</t>
  </si>
  <si>
    <t>Klimatizace/chlazení</t>
  </si>
  <si>
    <t>Obálka budovy</t>
  </si>
  <si>
    <t>obvodové stěny</t>
  </si>
  <si>
    <t>střecha/půda</t>
  </si>
  <si>
    <t>okna/dveře</t>
  </si>
  <si>
    <t>Stav energetického hospodářství</t>
  </si>
  <si>
    <t>Přehled budov</t>
  </si>
  <si>
    <t>PENB</t>
  </si>
  <si>
    <t>pořadové číslo</t>
  </si>
  <si>
    <t>Název opatření</t>
  </si>
  <si>
    <t>Popis opatření</t>
  </si>
  <si>
    <t>Zdroje financování</t>
  </si>
  <si>
    <t>Harmonogram realizace</t>
  </si>
  <si>
    <t>Energetický akční plán - město Opava</t>
  </si>
  <si>
    <t>Legislativní povinnost</t>
  </si>
  <si>
    <t>FVE na objektu</t>
  </si>
  <si>
    <r>
      <t>plocha obálky (m</t>
    </r>
    <r>
      <rPr>
        <b/>
        <vertAlign val="superscript"/>
        <sz val="11"/>
        <rFont val="Arial"/>
        <family val="2"/>
        <charset val="238"/>
      </rPr>
      <t>2</t>
    </r>
    <r>
      <rPr>
        <b/>
        <sz val="11"/>
        <rFont val="Arial"/>
        <family val="2"/>
        <charset val="238"/>
      </rPr>
      <t>)</t>
    </r>
  </si>
  <si>
    <t>Plynová kotelna (výkon 200 kW, účinnost 87%)</t>
  </si>
  <si>
    <t>Plynová kotelna (výkon 60 kW, účinnost 85 %)</t>
  </si>
  <si>
    <t>Systém nuceného větrání VZT kuchyň (příkon 500 W.s/m3)</t>
  </si>
  <si>
    <t>Kanceláře chlazení (výkon 13 kW, účinnost 95%)</t>
  </si>
  <si>
    <t xml:space="preserve">v celém objektu použity zářivky 
</t>
  </si>
  <si>
    <t>centrální plynová
kotelna (výkon 4 x 112 kW, účinnost 103 %)</t>
  </si>
  <si>
    <t>Ohřev TUV el. Boilery (výkon 26 kW, účinnost 99 %)</t>
  </si>
  <si>
    <t>Větrání přípravna jídla (příkon 500 W.s/m3)</t>
  </si>
  <si>
    <t>/</t>
  </si>
  <si>
    <t>OP1 (U = 0,966 W/m2.K) a OP2 
(U = 1,294 W/m2.K) nesplněno
OP3 ( U = 0,173 W/m2.K) nesplněno</t>
  </si>
  <si>
    <t>Střecha přístavba - splněno (U = 0,175 W/m2.K)
Střecha - nesplněno
(U = 1,634 W/m2.K)</t>
  </si>
  <si>
    <t>okna splněno kromě luxfer 
(U = 0,9 až 1,5 W/m2.K)
dveře nesplněno
(U = 1,7 W/m2.K)</t>
  </si>
  <si>
    <t>CZT (výkon 600 kW, účinnost 99%)</t>
  </si>
  <si>
    <t>CZT (výkon 200 kW, účinnost 99%)</t>
  </si>
  <si>
    <t>Systém nuceného větrání, 
VZT kuchyň (příkon 1000 W.s/m3)
tělocvična (příkon 500 W.s/m3)</t>
  </si>
  <si>
    <t>Kuchyně (EE)
Chlazení (klimatizace) výkon 5 kW, účinnost 95%</t>
  </si>
  <si>
    <t xml:space="preserve">v celém objektu použity zářivky </t>
  </si>
  <si>
    <t>Základní škola - kotel na zemní plyn
tělocvična - kotel na zemní plyn
(příkon 360 kW, účinnost 90%, objem není znám)</t>
  </si>
  <si>
    <t>Základní škola - zásobník zemní plyn
tělocvična - zásobník zemní plyn
(příkon 360 kW, účinnost 90%, objem není znám)</t>
  </si>
  <si>
    <t>Základní škola - přirozené větrání
tělocvična - přirozené větrání</t>
  </si>
  <si>
    <t>Základní škola - zářivky (19,3 kW)
tělocvična - zářivky (3,3 kW)</t>
  </si>
  <si>
    <t>ZŠ nesplněno; 
(U = 1,1 W/m2.K)
tělocvična nesplněno
(U = 0,41 W/m2.K)</t>
  </si>
  <si>
    <t>ZŠ nesplněno; 
(U = 0,98 W/m2.K)
tělocvična nesplněno
(U = 0,6 W/m2.K)</t>
  </si>
  <si>
    <t>ZŠ nesplněno; 
(U = 2,38 W/m2.K)
tělocvična nesplněno
(U = 2,51 W/m2.K)</t>
  </si>
  <si>
    <t>soustava CZT využívá méně než 50% obnovitelných zdrojů (výkon není znám, účinnost 99%)</t>
  </si>
  <si>
    <t>v celém objektu použity zářivky (celkový příkon 57,8 kW)</t>
  </si>
  <si>
    <r>
      <t>objem budovy (m</t>
    </r>
    <r>
      <rPr>
        <b/>
        <vertAlign val="superscript"/>
        <sz val="11"/>
        <rFont val="Arial"/>
        <family val="2"/>
        <charset val="238"/>
      </rPr>
      <t>3</t>
    </r>
    <r>
      <rPr>
        <b/>
        <sz val="11"/>
        <rFont val="Arial"/>
        <family val="2"/>
        <charset val="238"/>
      </rPr>
      <t>)</t>
    </r>
  </si>
  <si>
    <t>nesplněno; 
(U = 1,402 W/m2.K)</t>
  </si>
  <si>
    <t>nesplněno; 
(U = 1,763 W/m2.K)</t>
  </si>
  <si>
    <t>zemní plyn, KASPO K15 (výkon 15 kW, účinnost 80%)
THERM 23 SLXW (výkon 23,5 kW, účinnost 20%)
THERM 12 ME (výkon 20 kW, účinnost 100%)</t>
  </si>
  <si>
    <t>plynový zásobník TV Quatrum Q6 (výkon 15,5 kW, účinnost 100%)</t>
  </si>
  <si>
    <t>rovnotlaký s VZT jednotkami (výkon 23,5 kW) EE + přirozené větrání</t>
  </si>
  <si>
    <t>Krnovská 2859/71D, Opava, 746 01</t>
  </si>
  <si>
    <t>Krnovská 1256/79, Opava - Předměstí</t>
  </si>
  <si>
    <r>
      <t>nesplněno; 
U = 1,25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</si>
  <si>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nesplněno; 
U = 0,66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</si>
  <si>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nesplněno; 
U = 2,44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</si>
  <si>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strop pod půdou nesplněno; 
U = 1,295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</si>
  <si>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t>žárovkové a zářivkové (1,6 a 11,1 kW)</t>
  </si>
  <si>
    <t>budova pro obchodní účely</t>
  </si>
  <si>
    <t>Horní náměstí 374/66 a 378/62</t>
  </si>
  <si>
    <t xml:space="preserve">obchodní dům  </t>
  </si>
  <si>
    <r>
      <t>nesplněno; 
U = 1,065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</si>
  <si>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obchody nesplněno; 
U = 1,289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
kanceláře nesplněno; 
U = 1,284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</si>
  <si>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 xml:space="preserve"> nesplněno; 
U = 2,400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</si>
  <si>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nesplněno; 
U = 2,40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</si>
  <si>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nesplněno; 
U = 0,897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</si>
  <si>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t>žárovkové a zářivkové (8,5 kW)</t>
  </si>
  <si>
    <t>Horní náměstí 377/63, Opava - město</t>
  </si>
  <si>
    <r>
      <t>nesplněno; 
U = 1,409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</si>
  <si>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nesplněno; 
U = 1,739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</si>
  <si>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nesplněno; 
(U = 1,401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</si>
  <si>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přirozené větrání/nucený odtah - obytné prostory</t>
  </si>
  <si>
    <t>žárovkové a zářivkové (0,5; 0,3 a 3,7 kW)</t>
  </si>
  <si>
    <r>
      <t>strop pod půdou(U = 0,272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</si>
  <si>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strop pod půdou(U = 0,272 - 0,286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</si>
  <si>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žárovkové a zářivkové (0,4; 0,3 a 3,5 kW)</t>
  </si>
  <si>
    <t>žárovkové a zářivkové (0,4; 0,2 a 2,5 kW)</t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</si>
  <si>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1,2;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1,7 - 2,4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</si>
  <si>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1,2;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1,7 - 5,650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</si>
  <si>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rovnotlaký s VZT jednotkami (komerční prostory) EE + přirozené větrání</t>
  </si>
  <si>
    <t>CZT - plynová kotelna (účinnost 99%)</t>
  </si>
  <si>
    <t>El. Průtokové ohřívače ze sítě (výkon 10,5 kW, účinnost 94%)</t>
  </si>
  <si>
    <t>plynový kotel (výkon 12 kW, účinnost 74%)
plynové kotle v bytech (výkon 120 kW, účinnost 74%)</t>
  </si>
  <si>
    <t>žárovkové a zářivkové (3,5 a 1,2 kW)</t>
  </si>
  <si>
    <t>plynový kotel (výkon 20 kW, účinnost 76%)</t>
  </si>
  <si>
    <t>El. Bojlery ze sítě (výkon 6 kW, účinnost 94%)</t>
  </si>
  <si>
    <t>CZT zemní plyn (výkon 7 kW, 15,5 kW; 20,5 kW, účinnost 85%)</t>
  </si>
  <si>
    <t>CZT zemní plyn (výkon 5 kW, 15,5 kW; 15,5 kW, účinnost 85%)</t>
  </si>
  <si>
    <t>CZT zemní plyn (výkon 5 kW, 10,6 kW; 14,6 kW, účinnost 85%)</t>
  </si>
  <si>
    <t>CZT zemní plyn (výkon 5 kW, 15,5 kW; 15,5 kW, účinnost 88%)</t>
  </si>
  <si>
    <t>nesplněno; 
(U = 1,402 - 1,466 W/m2.K)</t>
  </si>
  <si>
    <r>
      <t>strop pod půdou(U = 2,321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</si>
  <si>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2,220 - 2,4;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</si>
  <si>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Plynová topidla (výkon 6,5 kW, účinnost 85 %)
lokální plynová topidla (výkon 19 kW, účinnost 75%)
plynové kotle (výkon 25 kW, účinnost 75%)
plynová lokální topidla (výkon 37,5 kW, účinnost 75%)</t>
  </si>
  <si>
    <t>přirozené větrání/nucený odtah - obytné prostory, klub důchodců</t>
  </si>
  <si>
    <t>plynový ohřívač - výkon ?, účinnost 78%; el.ohřívač výkon ?, účinnost 94%</t>
  </si>
  <si>
    <t>žárovkové a zářivkové (0,4 - 3,5 kW)</t>
  </si>
  <si>
    <t xml:space="preserve"> zářivky (1,4 - 12,7 kW)</t>
  </si>
  <si>
    <t>přirozené větrání/nucený odtah - obytné prostory; rovnotlaký s ventilátory (komerční prostory)</t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</si>
  <si>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2,4;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2,4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</si>
  <si>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střecha(U = 0,310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</si>
  <si>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 = 0,516 - 1,657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</si>
  <si>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2,303 - 2,4;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</si>
  <si>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CZT zemní plyn (výkon 9,5 kW, 80 kW, účinnost 99%)</t>
  </si>
  <si>
    <t>žárovkové a zářivkové (0,8 - 6,9 kW)</t>
  </si>
  <si>
    <t>přirozené větrání</t>
  </si>
  <si>
    <t>Osvětlení(příkon)</t>
  </si>
  <si>
    <r>
      <t>střecha (U = 0,344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</si>
  <si>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 = 0,292 - 1,478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</si>
  <si>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2,4;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?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</si>
  <si>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CZT zemní plyn (výkon 32,5 kW, 51 kW, účinnost 99%)</t>
  </si>
  <si>
    <t>žárovkové a zářivkové (1,6; 4,9 kW)</t>
  </si>
  <si>
    <t>objekt technického vybavení</t>
  </si>
  <si>
    <t>Slámová p.č. 2530/568</t>
  </si>
  <si>
    <r>
      <t>střecha
U = 1,013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</si>
  <si>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t>plynová podokenní topidla (výkon 6 kW; účinnost 75%)</t>
  </si>
  <si>
    <t>plynový průtokový ohřívač (výkon 20 kW; účinnost 75%)</t>
  </si>
  <si>
    <t>žárovkové (0,1 kW)</t>
  </si>
  <si>
    <r>
      <t>nesplněno; 
(U = 0,972 - 1,015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</si>
  <si>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 (U = 0,409 - 0,625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
strop pod půdou (U = 0,428 W/m2.K)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</si>
  <si>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1,8 - 2,4;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2,7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</si>
  <si>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CZT zemní plyn (výkon 9 kW, 65 kW, účinnost 99%)</t>
  </si>
  <si>
    <r>
      <t>splněno; 
(U = 0,406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</si>
  <si>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žárovkové (0,8 - 2,3 kW)</t>
  </si>
  <si>
    <r>
      <t>nesplněno; otvorová výplň
(U = 2,4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</si>
  <si>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CZT zemní plyn (výkon 42 kW, 17 kW, účinnost 99%)</t>
  </si>
  <si>
    <t>žárovkové a zářivkové (0,9 - 3,2 kW)</t>
  </si>
  <si>
    <t>objekt pro bydlení na ulici</t>
  </si>
  <si>
    <t>U Cukrovaru bez č.p.</t>
  </si>
  <si>
    <r>
      <t>splněno; 
U = 0,489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</si>
  <si>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střecha
U = 0,264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</si>
  <si>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otvorová výplň
U = 2,40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</si>
  <si>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t>CZT zemní plyn (výkon 20 kW, 17 kW, účinnost 99%)</t>
  </si>
  <si>
    <t>žárovkové a zářivkové (1 kW)</t>
  </si>
  <si>
    <r>
      <t>nesplněno; 
(U = 1,340 - 1,402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</si>
  <si>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 (U = 0,502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</si>
  <si>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 = 1,7  - 2,4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</si>
  <si>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Plynový kotel (výkon 24 kW, účinnost 76 %)
lokální plynová topidla (výkon 54 kW, účinnost 75%)
plynový kotel (výkon 21 kW, účinnost 76%)</t>
  </si>
  <si>
    <t>plynové průtokové ohřívače (výkon 198 kW, účinnost 78%)
elektrický zásobníkový ohřívač (výkon 20 kW, účinnost 94%)</t>
  </si>
  <si>
    <t>žárovkové a zářivkové (0,9 - 4,2 kW)</t>
  </si>
  <si>
    <r>
      <t>nesplněno; 
(U = 1,160 - 1,313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</si>
  <si>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 (U = 0,282 - 1,117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</si>
  <si>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1,5;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</si>
  <si>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přirozené větrání/nucený odtah - MŠ</t>
  </si>
  <si>
    <t>plynové lokální topení (výkon 62 kW, účinnost 75%)
plynový kondenzační kotel (výkon 37 kW, účinnost 94%)
plynové lokální topení (výkon 5 kW, účinnost 75%)</t>
  </si>
  <si>
    <t>plynové ohřívače (objem 580 l, účinnost 75%)
el.bojler (výkon = ?; účinnost 94%)
plynové kondenzační kotel (objem 75 l, účinnost 75%)</t>
  </si>
  <si>
    <t>žárovkové a zářivkové (0,4 - 10,3 kW)</t>
  </si>
  <si>
    <r>
      <t>nesplněno; 
(U = 1,402 - 1,538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</si>
  <si>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střecha(U = 3,3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</si>
  <si>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1,657 - 2,4;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</si>
  <si>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CZT zemní plyn (výkon 10 kW, 54 kW; účinnost 99%); plynový kotel teplovodní (výkon 22 kW, účinnost 78%)</t>
  </si>
  <si>
    <t>přirozené větrání/nucený odtah - dětský klub</t>
  </si>
  <si>
    <t>elektrický zásobníkový ohřívač (výkon 6 kW, objem 300l, účinnsot 94%)
el.zásob.ohřívače v bytech (výkon 34 kW, objem 1 000l, účinnost 94%)</t>
  </si>
  <si>
    <t>žárovkové a zářivkové (0,6 - 9,9 kW)</t>
  </si>
  <si>
    <r>
      <t>splněno; 
(U = 0,389 - 0,549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</si>
  <si>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CZT zemní plyn (výkon 5,5 kW, 15,5 kW, 42 kW, účinnost 99%)</t>
  </si>
  <si>
    <t>kompresorový zdroj chladu (výkon 5,6 kW)</t>
  </si>
  <si>
    <t>podtlakový s ventilátory EE + přirozené větrání/nucený odtah</t>
  </si>
  <si>
    <t>žárovkové a zářivkové (0,5 - 7,1 kW)</t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</si>
  <si>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1,2 - 1,7;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</si>
  <si>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1,1;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</si>
  <si>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1,1;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</si>
  <si>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strop pod půdou
(U = 0,210 W/m2.K)</t>
  </si>
  <si>
    <r>
      <t>splněno; 
(U = 0,255 - 1,401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</si>
  <si>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CZT zemní plyn (výkon 3 kW; 10 kW; 16,5 kW, účinnost 99%)</t>
  </si>
  <si>
    <t>žárovkové a zářivkové (0,1 - 2,7 kW)</t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</si>
  <si>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1,1;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1,7 - 2,050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</si>
  <si>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strop pod půdou(U = 0,210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</si>
  <si>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splněno; 
(U = 0,255 - 0,262 W/m2.K)</t>
  </si>
  <si>
    <t>CZT zemní plyn (výkon 3,2 kW; 21 kW; 16,2 kW, účinnost 99%)</t>
  </si>
  <si>
    <t>žárovkové a zářivkové (0,2 - 3,1 kW)</t>
  </si>
  <si>
    <t>CZT zemní plyn (výkon 2,5 kW; 17,5 kW; 16 kW, účinnost 99%)</t>
  </si>
  <si>
    <t>žárovkové a zářivkové (0,2 - 3,0 kW)</t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</si>
  <si>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1,1;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1,7 - 3,095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</si>
  <si>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CZT zemní plyn (výkon 2,5 kW; 16,5 kW; 17 kW, účinnost 99%)</t>
  </si>
  <si>
    <t>žárovkové a zářivkové (0,3- 3,0 kW)</t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</si>
  <si>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1,1;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1,7 - 4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</si>
  <si>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CZT zemní plyn (výkon 2,5 kW; 15,5 kW; 16 kW, účinnost 99%)</t>
  </si>
  <si>
    <t>žárovkové a zářivkové (0,2- 3,0 kW)</t>
  </si>
  <si>
    <t xml:space="preserve">Lihovarská 15/22, Milostovice, Opava </t>
  </si>
  <si>
    <r>
      <t>otvorová výplň
U = 2,66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</si>
  <si>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střecha
U = 0,79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</si>
  <si>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t>CZT zemní plyn (výkon 35 kW, účinnost 99%)</t>
  </si>
  <si>
    <t>žárovkové (0,8 kW)</t>
  </si>
  <si>
    <t>El. Bojlery ze sítě (výkon 6 kW, účinnost 95%)</t>
  </si>
  <si>
    <r>
      <t>splněno; 
(U = 0,480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</si>
  <si>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otvorová výplň
(U = 1,1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</si>
  <si>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soustava CZT využívá méně než 50% obnovitelných zdrojů (výkon ?, účinnost 99%)</t>
  </si>
  <si>
    <t>žárovkové (3,8 kW)</t>
  </si>
  <si>
    <r>
      <t>střecha
U = 0,42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</si>
  <si>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splněno; 
(U = 0,370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</si>
  <si>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střecha(U = 0,457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</si>
  <si>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CZT zemní plyn (výkon 200 kW, účinnost 100 %)</t>
  </si>
  <si>
    <t xml:space="preserve">kompaktní zářivky </t>
  </si>
  <si>
    <t>plynový kotel Viadrus G34 (výkon 40 kW, účinnost 88%)</t>
  </si>
  <si>
    <t>kotel zemní plyn (výkon 180 kW, účinnost 95%)</t>
  </si>
  <si>
    <t>ohřívač na zemní plyn (příkon 38 kW, účinnost 92%)</t>
  </si>
  <si>
    <t>zářivkové (16,3 kW)</t>
  </si>
  <si>
    <t>el.bojlery a průtok.ohř. (příkon 41,3 kW, účinnost 95%)</t>
  </si>
  <si>
    <t>kotel zemní plyn (výkon 480 kW, účinnost 94%)</t>
  </si>
  <si>
    <t>zářivkové (29,4 kW)</t>
  </si>
  <si>
    <t>kotel zemní plyn (výkon 143,8 kW, účinnost 92%)</t>
  </si>
  <si>
    <t>ohřívač na zemní plyn (příkon 34 kW, účinnost 92%)</t>
  </si>
  <si>
    <t>zářivkové (7,3 kW)</t>
  </si>
  <si>
    <t>přirozené větrání/nucené větrání EE ze sítě  - restaurace</t>
  </si>
  <si>
    <r>
      <t>nesplněno; 
(U = 1,19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</si>
  <si>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střecha
(U = 1,21 W/m2.K)</t>
  </si>
  <si>
    <r>
      <t>otvorová výplň; 
(U = 2,41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</si>
  <si>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bojlery a průtokové ohřívače (výkon 14 kW, účinnost 95%)</t>
  </si>
  <si>
    <t>Zámecký okruh bez p.č. 5/1, 746 01, Opava</t>
  </si>
  <si>
    <t>budova pro ubytování a stravování</t>
  </si>
  <si>
    <r>
      <t>nesplněno; 
U = 0,96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</si>
  <si>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nesplněno; 
U = 0,651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</si>
  <si>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nesplněno; 
U = 0,75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</si>
  <si>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střecha
U = 0,45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</si>
  <si>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otvorová výplň
U = 2,92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</si>
  <si>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t>dálková soustava CZT využívá méně než 50% obnovitelných zdrojů (výkon ?, účinnost 99%)</t>
  </si>
  <si>
    <t>žárovkové (4,5 kW)</t>
  </si>
  <si>
    <t>Zámecký okruh bez p.č. 6/11, 746 01, Opava</t>
  </si>
  <si>
    <r>
      <t>nesplněno; 
U = 1,67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</si>
  <si>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střecha
U = 0,54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</si>
  <si>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t>zářivkové (2,0 kW)</t>
  </si>
  <si>
    <r>
      <t>splněno; 
(U = 0,22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</si>
  <si>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 (U = 0,21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</si>
  <si>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otvorová výplň; 
(U = 1,12 - 1,16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</si>
  <si>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přirozené větrání/nucené větrání EE ze sítě  - jídelna</t>
  </si>
  <si>
    <t>zářivkové (5,6; 348,9 kW)</t>
  </si>
  <si>
    <t>zářivkové (6,6 - 16 kW)</t>
  </si>
  <si>
    <t>zářivkové (21,9 kW)</t>
  </si>
  <si>
    <t>otvorová výplň; 
U =  1,1 W/m2.K</t>
  </si>
  <si>
    <r>
      <t>nesplněno; 
U = 0,76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</si>
  <si>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t>nucené větrání EE(výkon ? kW)</t>
  </si>
  <si>
    <r>
      <t>nesplněno; 
(U = 1,43 - 1,67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</si>
  <si>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 (U = 1,07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</si>
  <si>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otvorová výplň; 
U =  1,2 - 1,6 W/m2.K</t>
  </si>
  <si>
    <t>kotel na zemní plyn (výkon 231 kW, účinnost 92%)
sušárna - Sahara EE (výkon 0,55, účinnost 96%)</t>
  </si>
  <si>
    <t>přirozené větrání/nucené větrání EE - sušárna</t>
  </si>
  <si>
    <t>plynový ohřívač zásobníkový (výkon 186,8, účinnost 95%)</t>
  </si>
  <si>
    <t>zářivková (0,4 - 31,2 kW)</t>
  </si>
  <si>
    <t>víceúčelová budova</t>
  </si>
  <si>
    <r>
      <t>nesplněno; 
U = 0,94 - 1,27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</si>
  <si>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střecha
U = 0,41 - 1,20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</si>
  <si>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otvorová výplň
U = 1,61 - 1,54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</si>
  <si>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t>kombinovaný kotel na zemní plyn (výkon 24 kW, účinnost 102 %)</t>
  </si>
  <si>
    <t>žárovkové a zářivkové (0,6 - 2,0 kW)</t>
  </si>
  <si>
    <r>
      <t>splněno; 
(U = 0,27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</si>
  <si>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 (U = 0,22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</si>
  <si>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otvorová výplň; 
(U = 1,11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</si>
  <si>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soustava CZT využívá méně než 50% obnovitelných zdrojů (výkon není znám, účinnost 99%)
průtok ohř. (výkon 8,8 kW, účinnost 95%)</t>
  </si>
  <si>
    <t>zářivkové (47 kW)</t>
  </si>
  <si>
    <t>Šrámkova bez č.p., st.1859, Opava</t>
  </si>
  <si>
    <r>
      <t>střecha
U = 0,21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</si>
  <si>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otvorová výplň
U =1,1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</si>
  <si>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splněno; 
U = 0,23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</si>
  <si>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t>soustava CZT využívá méně než 50% obnovitelných zdrojů (výkon ?, účinnost 99%)
průtok.ohř. EE (výkon 8,8 kW, účinnost 95%)</t>
  </si>
  <si>
    <t>zářivkové (41,2 kW)</t>
  </si>
  <si>
    <t>zářivková (1,1 a 17,2 kW)</t>
  </si>
  <si>
    <t>kotel na zemní plyn (výkon 770 kW, účinnost 94%)
EE klima (výkon 7,4 kW, účinnost 95%)</t>
  </si>
  <si>
    <t>zásobníky ohř. Kotlem na zemní plyn (výkon 770 kW, účinnost 94%)</t>
  </si>
  <si>
    <t>žárovkové a zářivkové (1,6; 43,5 a 53,2 kW)</t>
  </si>
  <si>
    <t>zářivkové (9,5 - 19 kW)</t>
  </si>
  <si>
    <r>
      <t>střecha
U = 0,26 - 0,32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</si>
  <si>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t>přirozené vetrání/nucené větrání EE (výkon 60 kW) - hala</t>
  </si>
  <si>
    <t>zářivkové (33,7; 151,4 kW)</t>
  </si>
  <si>
    <r>
      <t>nesplněno; 
U = 1,11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</si>
  <si>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střecha
U = 0,76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</si>
  <si>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otvorová výplň
U = 1,65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</si>
  <si>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t>el.bojler (výkon 4,4 kW, účinnost 95%)</t>
  </si>
  <si>
    <t>zářivkové (59,7 kW)</t>
  </si>
  <si>
    <r>
      <t>nesplněno; 
(U = 0,86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</si>
  <si>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přirozené větrání/nucené větrání EE - zóna 2</t>
  </si>
  <si>
    <t>zásobník na zemní plyn (výkon 546 kW, účinnost 96%)</t>
  </si>
  <si>
    <r>
      <t>nesplněno; 
(U = 1,18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</si>
  <si>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 (U = 0,57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</si>
  <si>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otvorová výplň; 
U =  1,2 W/m2.K</t>
  </si>
  <si>
    <t>klima EE (výkon 2,25 kW)</t>
  </si>
  <si>
    <t>kotel + výměník na zemní plyn (výkon 546 kW, objem 750l, účinnost 99%)
el. Bojler (výkon 10,2 kW, objem 690l, účinnost 95%)</t>
  </si>
  <si>
    <t>zářivkové a žárovkové (92,5 a 3,2 kW)</t>
  </si>
  <si>
    <t>zářivkové a žárovkové (0,2 - 70,9 kW)</t>
  </si>
  <si>
    <t>otvorová výplň; 
(U = 5,65 W/m2.K)</t>
  </si>
  <si>
    <t>plynový ohřívač zásobníkový (výkon 11,3; účinnost 92%, objem 181l)</t>
  </si>
  <si>
    <r>
      <t>splněno; 
(U = 1,03 - 1,04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</si>
  <si>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 (U = 1,01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</si>
  <si>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EE Split (výkon 6,8 a 24,4 kW, účinnost 100%)</t>
  </si>
  <si>
    <t>kotel na zemní plyn + zásobník (výkon 146 kW, účinnost 88%, objem 630 l)</t>
  </si>
  <si>
    <r>
      <t>splněno; 
(U = 1,18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</si>
  <si>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kotel na zemní plyn (výkon 436 kW, účinnost 89%)</t>
  </si>
  <si>
    <t>ohřívač na zemní plyn (výkon 36 kW, účinnost 92%, objem 760l)</t>
  </si>
  <si>
    <t xml:space="preserve"> zářivky (50,9 kW)</t>
  </si>
  <si>
    <t>kotel na zemní plyn (výkon 489 kW, účinnost 94 %)</t>
  </si>
  <si>
    <t>průtokový ohřívač (výkon 6 kW, účinnost 100%)
plynový ohřívač (výkon 21,8 kW, účinnost 92%)
el.bojler (výkon 4,2 kW, účinnost 95%)</t>
  </si>
  <si>
    <t>zářivková (23,9 a 1,8 kW)</t>
  </si>
  <si>
    <t>kotel zemní plyn (výkon 120 kW, účinnost 93 %)</t>
  </si>
  <si>
    <t>zásobníkový ohř. Kotel na zemní plyn (výkon 120 kW, účinnsot 93%)
el.průtokový ohřívač (výkon 2 kW, účinnost 95%)</t>
  </si>
  <si>
    <t>zářivkové (7,5 kW)</t>
  </si>
  <si>
    <r>
      <t>splněno; 
(U = 0,255 - 0,262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</si>
  <si>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zářivková (51,8 kW)</t>
  </si>
  <si>
    <t>Otická 2678, 746 01, Opava</t>
  </si>
  <si>
    <r>
      <t>nesplněno; 
U = 1,30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</si>
  <si>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střecha
U = 0,47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</si>
  <si>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otvorová výplň
U = 1,24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</si>
  <si>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t xml:space="preserve">kotel na zemní plyn (výkon 99 kW; účinnost 96%); (výkon 28, účunnost 102%); (výkon 31,5, účinnost 92%) </t>
  </si>
  <si>
    <t>kompresorový zdroj chladu (výkon 1,41 kW)</t>
  </si>
  <si>
    <t>el. Zásobník (výkon 64,4 kW, účinnost 95%)
el.bojler (výkon 2,2 kW, účinnost 95%)</t>
  </si>
  <si>
    <t>zářivkové (0,3 - 7,7 kW)</t>
  </si>
  <si>
    <t>kotel na zemní plyn (výkon 65 kW, účinnost 106%)</t>
  </si>
  <si>
    <t>žárovkové (9,7 kW)</t>
  </si>
  <si>
    <t>zářivkové (8 kW)</t>
  </si>
  <si>
    <t>zásobníkový ohřívač na zemní plyn (výkon 56,4 kW, účinnsot 95%)</t>
  </si>
  <si>
    <t>zářivkové (58,9 kW)</t>
  </si>
  <si>
    <r>
      <t>nesplněno; 
(U = 1,27 - 1,30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</si>
  <si>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 (U = 0,66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</si>
  <si>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zářivková (2,0 a 9,0 kW)</t>
  </si>
  <si>
    <t>Sadová 252/71</t>
  </si>
  <si>
    <r>
      <t>nesplněno; 
U = 1,33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</si>
  <si>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střecha
U = 0,73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</si>
  <si>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otvorová výplň
U = 1,20 - 4,0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</si>
  <si>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t>kotel na zemní plyn (výkon 66 kW, účinnost 93 %)</t>
  </si>
  <si>
    <t>karma na zemní plyn (výkon 35 kW, účinnost 87%)</t>
  </si>
  <si>
    <t>zářivkové (3,1 kW)</t>
  </si>
  <si>
    <r>
      <t>střecha; 
U = 0,704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</si>
  <si>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splněno kromě luxfer
U = 1,2 - 1,4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</si>
  <si>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splněno
(U = 0,152 až 0,285 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</si>
  <si>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střecha;
(U = 0,173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</si>
  <si>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otvorová výplň; 
(U = 1,1 až 1,4 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</si>
  <si>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
(U = 1,33 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</si>
  <si>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střecha;
(U = 0,63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</si>
  <si>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otvorová výplň; 
(U = 3,48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</si>
  <si>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střecha;
(U = 0,66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</si>
  <si>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 = 1,03 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</si>
  <si>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střecha; 
(U = 1,03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</si>
  <si>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otvorová výplň; 
(U = 2,4 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</si>
  <si>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přirozené větrání/nucené větrání - kuchyně</t>
  </si>
  <si>
    <t>zářivkové (4,9 a 4,6 kW)</t>
  </si>
  <si>
    <r>
      <t>nesplněno
(U = 0,65 - 1,31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</si>
  <si>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otvorová výplň; 
(U = 1,2 - 2,25 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</si>
  <si>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el. Bojlery (výkon 10 kW, účinnost 95%)</t>
  </si>
  <si>
    <t>zářivkové (6,9 a 0,7 kW)</t>
  </si>
  <si>
    <t>zářivkové (7,6 kW)</t>
  </si>
  <si>
    <r>
      <t>střecha; (U = 0,276 - 0,313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</si>
  <si>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 = 1,42 - 1,67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</si>
  <si>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střecha; (U = 0,42 - 0,82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</si>
  <si>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otvorová výplň; 
U =  1,41 - 2,83 W/m2.K</t>
  </si>
  <si>
    <t>kotel na zemní plyn (výkon 168,4 kW, účinnost 98%)</t>
  </si>
  <si>
    <t>Geko (výkon 8,2 kW)</t>
  </si>
  <si>
    <t>přirozené větrání/nucené větrání - jídelna</t>
  </si>
  <si>
    <t>el.bojlery (výkon 6 kW, účinnost 95%, objem 520l)
el.průtokový ohřívač (výkon 6,5 kW, účinnost 95%)
zásobník ohř.kotlem na zemní plyn (výkon 168,4, účinnost 98%, objem 800l)
průtokový ohřívač (výkon 3,5 kW, účinnost 95%)</t>
  </si>
  <si>
    <t xml:space="preserve"> zářivky (1,0 - 19,6 kW)</t>
  </si>
  <si>
    <r>
      <t>střecha; (U = 0,16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</si>
  <si>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zářivkové (6,5 kW)</t>
  </si>
  <si>
    <r>
      <t>splněno; 
(U = 0,37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</si>
  <si>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střecha; (U = 0,61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</si>
  <si>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otvorová výplň
(U = 1,35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</si>
  <si>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zářivkové (6,1 kW)</t>
  </si>
  <si>
    <r>
      <t>střecha; (U = 0,541 - 1,018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</si>
  <si>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U = 1,10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</si>
  <si>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střecha;
U = 1,01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</si>
  <si>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otvorová výplň
U = 2,50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</si>
  <si>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t>kotel na zemní plyn (výkon 82 kW, účinnost 92 %)</t>
  </si>
  <si>
    <t>el. Bojler (výkon 6 kW, účinnost 95%)
karma na zemní plyn (výkon 17,2, účinnost 73%)</t>
  </si>
  <si>
    <t>kotel na zemní plyn (výkon 84,2 kW, účinnost 102 %)</t>
  </si>
  <si>
    <t xml:space="preserve"> zářivky (6,9 kW)</t>
  </si>
  <si>
    <t>Horní náměstí 21/4, 746 01 Opava</t>
  </si>
  <si>
    <t>Horní náměstí 130 a 131, Opava 746 01</t>
  </si>
  <si>
    <r>
      <t>nesplněno; 
U = 1,30 - 1,31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</si>
  <si>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střecha;
U = 1,23 - 1,91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</si>
  <si>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otvorová výplň
U = 2,48 - 3,11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</si>
  <si>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t>kotel na elektřinu ze sítě (výkon 400 kW, účinnost 96 %)</t>
  </si>
  <si>
    <t>EE Split (výkon 18 kW, účinnost 100%)</t>
  </si>
  <si>
    <t>el. zásobník (výkon 400 kW, účinnost 96%)</t>
  </si>
  <si>
    <t>zářivkové (1,9 a 13,7 kW)</t>
  </si>
  <si>
    <r>
      <t>otvorová výplň
U = 3,63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</si>
  <si>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t>soustava CZT využívá méně než 50% obnovitelných zdrojů (výkon ?, účinnost 90%)</t>
  </si>
  <si>
    <t>nucené větrání - kino (výkon ? kW)</t>
  </si>
  <si>
    <t>v budově není systém přípravy TV</t>
  </si>
  <si>
    <t>žárovkové (10 kW)</t>
  </si>
  <si>
    <r>
      <t>splněno; 
(U = 0,86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</si>
  <si>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střecha; (U = 1,46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</si>
  <si>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otvorová výplň
(U = 2,96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</si>
  <si>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kotel zemní plyn (výkon 119,9 kW, účinnost 103%);
kotel zemní plyn (výkon 34,6 kW, účinnost 76%);
el.kamna (výkon 5 kW, účinnost 93%)</t>
  </si>
  <si>
    <t>el. Bojler (výkon 6 kW, účinnost 95%)
karma na zemní plyn (výkon 34,6; účinnost 76%)</t>
  </si>
  <si>
    <t>žárovkové (3,2 kW)</t>
  </si>
  <si>
    <r>
      <t>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1,2;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</si>
  <si>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střecha(U = 0,112 - 0,584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</si>
  <si>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 = 0,169 - 1,228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</si>
  <si>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tepelné čerpadlo vzduch/voda (výkon ? kW, účinnost ? %)
el. dotop (výkon ? kW, účinnost 99%)</t>
  </si>
  <si>
    <t>VZT s rekuperací</t>
  </si>
  <si>
    <t>Hasičská zbrojnice Kylešovice</t>
  </si>
  <si>
    <t>747 06, Opava Kylešovice, p.č. 655/1;, 655/11; 655/12</t>
  </si>
  <si>
    <t>administrativní budova - novostavba</t>
  </si>
  <si>
    <r>
      <t>splněno; 
U = 0,22 - -0,93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</si>
  <si>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střecha;
U = 0,18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</si>
  <si>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1,0;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1,2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</si>
  <si>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kondenzační kotel na zemní plyn (výkon 49 kW, účinnost 98%)</t>
  </si>
  <si>
    <t>EE Split 10+5 kW (výkon 15 kW, účinnost 100%)</t>
  </si>
  <si>
    <t>CZT plyn (výkon 49%, účinnost 98%, objem 500l)
solární kolektory (výkon 9,4 kW, účinnost 50%)</t>
  </si>
  <si>
    <t>zářivkové/LED osvětlení (5,192 kW)</t>
  </si>
  <si>
    <t>Horní náměstí 195/13 195/14, Opava, 746 01</t>
  </si>
  <si>
    <r>
      <t>nesplněno; 
(U = 0,671 - 1,294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</si>
  <si>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střecha; (U = 0,267 - 0,700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</si>
  <si>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1,2 - 2,0;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1,1 - 2,450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</si>
  <si>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klima EE ze sítě (výkon 25,6 kW)</t>
  </si>
  <si>
    <t>přirozené větrání/nucené větrání VZT výměník - stará část</t>
  </si>
  <si>
    <r>
      <t>nesplněno; 
U = 0,709 - 0,881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</si>
  <si>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střecha; 
U = 0,274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</si>
  <si>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1,2 - 1,3;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1,3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</si>
  <si>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plynový kondenzační kotel (výkon 200 kW, účinnost 103 %)</t>
  </si>
  <si>
    <t>v PENB není uvedeno</t>
  </si>
  <si>
    <r>
      <t>nesplněno; 
U = 1,237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</si>
  <si>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střecha;
U = 1,322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</si>
  <si>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1,7;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1,5 - 2,450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</si>
  <si>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dálkové vytápění Opatherm (výkon 250 kW, účinnost 99%)</t>
  </si>
  <si>
    <t>přirozené větrání/VZT</t>
  </si>
  <si>
    <t>chlazení o výkonu 135 kW</t>
  </si>
  <si>
    <t>el. Bojler (výkon 16 kW, účinnost 99%)</t>
  </si>
  <si>
    <t>el. Klima knihovna(výkon 20,4 kW, účinnost 100%)</t>
  </si>
  <si>
    <r>
      <t>nesplněno; 
(U = 0,685 - 0,978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</si>
  <si>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střecha; (U = 0,329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</si>
  <si>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2,450;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2,450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</si>
  <si>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žárovkové (příkon v PENB není uveden)</t>
  </si>
  <si>
    <t>městská knihovna</t>
  </si>
  <si>
    <t>Olomoucká p.č. 2344/57, Opava</t>
  </si>
  <si>
    <t>knihovna</t>
  </si>
  <si>
    <r>
      <t>nesplněno; 
U = 1,318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</si>
  <si>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střecha;
U = 0,870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</si>
  <si>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2,7;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</si>
  <si>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kotel na zemní plyn (výkon 20 kW, účinnost 98%)</t>
  </si>
  <si>
    <t>EE chlazení o výkonu 4 kW</t>
  </si>
  <si>
    <t>el. průtokové ohřívače ze sítě (výkon 2 kW, účinnost 94,5%)</t>
  </si>
  <si>
    <r>
      <t>nesplněno; 
U = 1,03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</si>
  <si>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střecha; 
U = 0,238 - 0,625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</si>
  <si>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t>plynový kondenzační kotel (výkon 248 kW, účinnost 103 %)</t>
  </si>
  <si>
    <t>chlazení VZT (výkon 30 kW, účinnost 100) - kanceláře + VZT
chlazení multiSplit (výkon 8 kW; účinnost 100%) - výstavní prostory</t>
  </si>
  <si>
    <t>přirozené větrání/nucené větrání VZT a podkroví</t>
  </si>
  <si>
    <t>polyfunkční budova</t>
  </si>
  <si>
    <t>Bílovecká 1127/98, Opava - Kylešovice, 747 06</t>
  </si>
  <si>
    <t>polyfunkční budova - admin. + dílny</t>
  </si>
  <si>
    <r>
      <t>nesplněno; 
U = 0,284 - 0,735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</si>
  <si>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střecha;
U = 0,308 - 0,319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</si>
  <si>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1,2 - 3,0(světlík);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1,5 - 3,5(vrata)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</si>
  <si>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tepelné čerpadlo vzduch/voda (AB) - výkon 202,8 kW, účinnost ? %
plynový kondenzační kotel (AB) - výkon 240 kW; účinnost 103%
plynový kondenzační kotel VZT (výkon 160 kW, účinnost 103 %)
tepelné čerpadlo vzduch/voda (lakovna) - výkon 6,3 kW, účinnost ? kW
el. kotel (bivalentní zdroj) - výkon 6,3 kW; účinnost 95%</t>
  </si>
  <si>
    <t>EE klimatizace kanceláří (vákon není v PENB uveden</t>
  </si>
  <si>
    <t>přirozené a nucené větrání</t>
  </si>
  <si>
    <t>el. Zásobníkový ohřívač (výkon 2,5 kW; účinnost 99%)
tepelné čerpadlo vzduch/voda (výkon není v PENB uveden)</t>
  </si>
  <si>
    <t>točna Kateřinky</t>
  </si>
  <si>
    <t>sociální zařízení</t>
  </si>
  <si>
    <t>Hlučínská p.č.3314, Opava 747 05</t>
  </si>
  <si>
    <r>
      <t>nesplněno; 
U = 0,238 - 0,650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</si>
  <si>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střecha;
U = 0,198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</si>
  <si>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nesplněno; 
(U = 1,6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</si>
  <si>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el.přímotop o výkonu 1,5 kW</t>
  </si>
  <si>
    <t>průtokový ohřívač (příkon 3 kW)</t>
  </si>
  <si>
    <t>zářivky/LED (příkon není v PENB uveden)</t>
  </si>
  <si>
    <t>LED (příkon 0,1 kW)</t>
  </si>
  <si>
    <r>
      <t>nesplněno; 
U = 0,968 - 1,101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</si>
  <si>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strop pod půdou
U = 1,039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</si>
  <si>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1,2;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1,6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</si>
  <si>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kotel na zemní plyn (výkon 60 kW, účinnost 87%)</t>
  </si>
  <si>
    <t>kotel na zemní plyn (výkon 30 kW, účinnost 85%)</t>
  </si>
  <si>
    <r>
      <t>nesplněno; 
(U = 0,932 - 1,294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</si>
  <si>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střecha; (U = 0,212 - 0,304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</si>
  <si>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1,2 - 2,450;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1,2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</si>
  <si>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plynová kotelna (výkon 500 kW, účinnost 103%)</t>
  </si>
  <si>
    <t>el.bojler ze sítě (výkon 20 kW; účinnost 95%)</t>
  </si>
  <si>
    <t>EE (výkon 22 kW, účinnost 100%)</t>
  </si>
  <si>
    <r>
      <t>nesplněno; 
(U = 0,680 - 1,030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</si>
  <si>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střecha; (U = 1,660 - 1,685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</si>
  <si>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1,5;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1,8 - 2,450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</si>
  <si>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přirozené větrání/nucené větrání VZT</t>
  </si>
  <si>
    <t>zasedací místnost EE (výkon 15,4 kW)</t>
  </si>
  <si>
    <r>
      <t>střecha (U = 0,165 - 1,305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</si>
  <si>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1,0 - 1,2;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</si>
  <si>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plynová kotelna (výkon 180 kW, účinnost 98%)
dohřev VZT (výkon 2,1 kW, účinnost 99%)</t>
  </si>
  <si>
    <t>učebny podkroví EE (výkon 12 kW)</t>
  </si>
  <si>
    <t>přirozené větrání/nucené větrání - soc.zařízení a VZT</t>
  </si>
  <si>
    <t>el. Bojler (výkon 30 kW)</t>
  </si>
  <si>
    <t>Husova 17, Opava, 746 01, parc.č. 2438/3</t>
  </si>
  <si>
    <r>
      <t>nesplněno; 
(U = 0,748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</si>
  <si>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strop (U = 1,050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</si>
  <si>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Plynová kotelna (výkon 20 kW, účinnost 85%)</t>
  </si>
  <si>
    <t>přirozené větrání i nucený odtah</t>
  </si>
  <si>
    <t>rodinný dům</t>
  </si>
  <si>
    <r>
      <t>nesplněno; 
U = 0,212 - 3,173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</si>
  <si>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strop pod půdou;
U = 0,9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</si>
  <si>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1,4;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1,4 - 2,3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</si>
  <si>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kotel na dřevo Rojek KTP 20 (výkon 20 kW, účinnost 72%)</t>
  </si>
  <si>
    <t>elektrická patrona (výkon 2 kW, účinnost 100%)kotel na dřevo Rojek KTP 20 (výkon 20 kW, účinnost 90%)</t>
  </si>
  <si>
    <t xml:space="preserve">žárovkové </t>
  </si>
  <si>
    <r>
      <t>nesplněno; 
(U = 0,930 - 1,311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</si>
  <si>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střecha; (U = 0,88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</si>
  <si>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1,2;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2 - 3,5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</si>
  <si>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kotel na dřevo Atmos DC 325 (výkon 35 kW, účinnost 74%)
krb na dřevo (výkon 5 kW, účinnost 35%)</t>
  </si>
  <si>
    <t>el.bojler 10l (výkon 2 kW, účinnost 99%)
el.bojler 100l (výkon 2 kW, účinnost 99%)
el.bojler 160l - byt 1 (výkon 2 kW, účinnost 99%)
el.bojler 160l - byt 2 (výkon 2 kW, účinnost 99%)</t>
  </si>
  <si>
    <t>žárovkové</t>
  </si>
  <si>
    <t>Městské lesy 47</t>
  </si>
  <si>
    <t>Městské lesy 63</t>
  </si>
  <si>
    <t>Lesní Albrechtice p.č. 87, 747 44 Březová</t>
  </si>
  <si>
    <t xml:space="preserve">Skřipov p.č. 128/2, 747 44 </t>
  </si>
  <si>
    <r>
      <t>nesplněno; 
U = 0,197 - 0,499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</si>
  <si>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střecha;
U = 0,191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</si>
  <si>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nesplněno; 
(U = 1,6 - 4,0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</si>
  <si>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kotel na pevná paliva svařovaný atyp (výkon 28 kW, účinnost 49%)</t>
  </si>
  <si>
    <t>kotel na pevná paliva svařovaný atyp (výkon 28 kW, účinnost 49%)
el.kombinovaný boiler Draži (výkon 2,2 kW, účinnost 100%)
el. Boiler Tatramat EOV 80l (výkon 1,8 kW, účinnost 100%)</t>
  </si>
  <si>
    <t xml:space="preserve">Skřipov p.č. 195, 747 44 </t>
  </si>
  <si>
    <t>Městské lesy - Skřipov 98</t>
  </si>
  <si>
    <r>
      <t>nesplněno; 
(U = 0,646 - 2,221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</si>
  <si>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strop pod půdou;
U = 0,764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</si>
  <si>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1,6;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2,3 - 5,650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</si>
  <si>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kotel na dřevo Viadrus U22-economy (výkon 25 kW, účinnost 72%)
2x kachlová kamna (výkon 10 kW, účinnost 73%)</t>
  </si>
  <si>
    <t>elektrická patrona (výkon 2,2 kW, účinnost 100%)
kotel na dřevo Viadrus U22-economy (výkon 25 kW, účinnost 72%)</t>
  </si>
  <si>
    <t>Městské lesy - Skřipov 159</t>
  </si>
  <si>
    <t xml:space="preserve">Skřipov p.č. 202, 747 44 </t>
  </si>
  <si>
    <r>
      <t>nesplněno; 
(U = 1,277 - 1,876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</si>
  <si>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střechy;
U = 1,2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</si>
  <si>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1,2;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1,2 - 2,0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</si>
  <si>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kotel na dřevo Viadrus U26 eco (výkon 23,5 kW, účinnost 49%)</t>
  </si>
  <si>
    <t>elektrická patrona (výkon 2 kW, účinnost 100%)
kotel na dřevo Viadrus U26 eco (výkon 23,5 kW, účinnost 49%)</t>
  </si>
  <si>
    <t>Městské lesy - Skřipov 160</t>
  </si>
  <si>
    <t xml:space="preserve">Skřipov p.č. 201, 747 44 </t>
  </si>
  <si>
    <t>kotel na dřevo Atmos DC 25S (výkon 25 kW, účinnost 81%)</t>
  </si>
  <si>
    <t>elektrická patrona (výkon 2 kW, účinnost 100%)
kotel na dřevo Atmos DC 25S (výkon 25 kW, účinnost 81%)</t>
  </si>
  <si>
    <r>
      <t>splněno; 
(U = 0,18 - 019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</si>
  <si>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střecha
(U = 0,15 W/m2.K)</t>
  </si>
  <si>
    <r>
      <t>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1,2;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0,92 - 1,1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</si>
  <si>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CZT zemní plyn (výkon 75 kW; účinnost 89%)</t>
  </si>
  <si>
    <t>CZT - plynová kotelna (účinnost 89%)</t>
  </si>
  <si>
    <t>žárovkové a zářivkové (0,05, 0,335 a 2,063 kW)</t>
  </si>
  <si>
    <r>
      <t>nesplněno; 
(U = 0,23 - 1,47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</si>
  <si>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0,16 - 2,5;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2,4 - 2,5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</si>
  <si>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splněno; 
(U = 0,16 W/m2.K)</t>
  </si>
  <si>
    <t>CZT zemní plyn (výkon 1050 kW; účinnost 92%)</t>
  </si>
  <si>
    <t>MIDEA CORONA 09HRN2;
VRF systém - SPW CR 605 GXH8B;
SPW CRV 96 EH;
Daikin v lékárně
(chladicí faktor 2,7)</t>
  </si>
  <si>
    <t>žárovkové a zářivkové (1,14 a 4,617 kW)</t>
  </si>
  <si>
    <t>plynový kondenzační kotel (výkon 80 kW, účinnost 103 %)</t>
  </si>
  <si>
    <r>
      <t>nesplněno; 
U = 0,968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</si>
  <si>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střecha;
U = 0,186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</si>
  <si>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1,4;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1,4 - 1,5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</si>
  <si>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plynový kondenzační kotel (výkon 300 kW; účinnost 103%)</t>
  </si>
  <si>
    <t>šroubový kompresor EE(výkon 200 kW)
Split (výkon 8 kW)</t>
  </si>
  <si>
    <t>plynový kondenzační kotel (výkon 76 kW; účinnost 103%)</t>
  </si>
  <si>
    <r>
      <t>nesplněno; 
(U = 1,03 - 1,08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</si>
  <si>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kotel na zemní plyn (výkon 46 kW, účinnost 98%)</t>
  </si>
  <si>
    <t>klima EE Split budova A (výkon 7 kW)
klima EE Split servrovna (výkon 3,45 kW)</t>
  </si>
  <si>
    <t xml:space="preserve"> zářivky (0,2; 0,5 a 9,3 kW)</t>
  </si>
  <si>
    <t>kotel na zemní plyn (výkon 146 kW, účinnost 88%)</t>
  </si>
  <si>
    <t>EE Split (výkon 6,8 a 37 kW, účinnost 100%)</t>
  </si>
  <si>
    <t xml:space="preserve">  zářivky (0,3; 4,1; 0,7; 19,9 kW)</t>
  </si>
  <si>
    <r>
      <t>střecha (U = 0,88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</si>
  <si>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otvorová výplň; 
U =  1,24 W/m2.K</t>
  </si>
  <si>
    <t>otvorová výplň; 
U = 2,45 W/m2.K</t>
  </si>
  <si>
    <t>výměník, soustava CZT využívá méně než 50% obnovitelných zdrojů (výkon 50 kW, účinnost 99%)</t>
  </si>
  <si>
    <t>výměník, soustava CZT využívá méně než 50% obnovitelných zdrojů (výkon 10 kW, účinnost 99%)</t>
  </si>
  <si>
    <r>
      <t>splněno; 
(U = 0,3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</si>
  <si>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 (U = 0,15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</si>
  <si>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1,0 - 1,8;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1,7 - 2,5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</si>
  <si>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CZT zemní plyn byty (výkon ? kW, účinnost 92%);
el.ohřev TV obchody a provozovny (výkon ? kW; účinnost 98%)</t>
  </si>
  <si>
    <t>žárovkové, zářivkové a LED (16,726 kW)</t>
  </si>
  <si>
    <t>lokální ohřev TV (výkon ? kW, účinnost 99%)</t>
  </si>
  <si>
    <r>
      <t>nesplněno; 
(U = 0,21 - 1,47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</si>
  <si>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střechau(U = 0,12 - 0,14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</si>
  <si>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1,2 - 1,5;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1,2 - 2,5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</si>
  <si>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CZT zemní plyn (výkon 545 kW, účinnost 92%)</t>
  </si>
  <si>
    <t>plynová kotelna v budově (účinnost 92%)</t>
  </si>
  <si>
    <t>žárovkové, zářivkové a LED (5,719 kW)</t>
  </si>
  <si>
    <r>
      <t>nesplněno; 
(U = 0,365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</si>
  <si>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střecha; (U = 0,123 - 0,377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</si>
  <si>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1,3;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1,8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</si>
  <si>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kompresorový zdroj chladu (výkon 12 kW)</t>
  </si>
  <si>
    <t>CZT zemní plyn (108 kW, účinnost 98%)</t>
  </si>
  <si>
    <t>zářivkové</t>
  </si>
  <si>
    <t>žárovkové a zářivkové (0,4; 4,2 a 10,3 kW)</t>
  </si>
  <si>
    <r>
      <t>nesplněno; 
(U = 1,39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</si>
  <si>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střecha(U = 0,78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</si>
  <si>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1,2 - 2,4;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2,4 - 4,5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</si>
  <si>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plynové ohřívače (výkon ? kW; účinnost 80%)</t>
  </si>
  <si>
    <t>SINCLAIR ASGE 24 AINWK - obchodní část (výkon 7 kW)</t>
  </si>
  <si>
    <t>lokální ohřev TV (výkon 105 kW, účinnost 80%) - nebytové prostory;
lokální ohřev TV (výkon 1330 kW, účinnost 80%) - byty</t>
  </si>
  <si>
    <t>žárovkové a zářivkové (10,749 kW)</t>
  </si>
  <si>
    <r>
      <t>splněno; 
U = 0,22 - 024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</si>
  <si>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strop pod půdou;
U = 0,15 - 016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</si>
  <si>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1,1;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1,2 - 1,7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</si>
  <si>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ubytovna</t>
  </si>
  <si>
    <t>Stacionář Neumannova</t>
  </si>
  <si>
    <t>Neumannova 640/3, 747 07 Opava, p.č.1336/2, Jaktař</t>
  </si>
  <si>
    <t>stacionář</t>
  </si>
  <si>
    <r>
      <t>nesplněno; 
(U = 0,656 - 1,067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</si>
  <si>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střechy;
U = 0,904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</si>
  <si>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1,4;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1,6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</si>
  <si>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dálková kotelna na zemní plyn (výkon 72,4 kW, účinnost 90%)</t>
  </si>
  <si>
    <t>el. Boiler (výkon 4,8 kW, účinnost 99%)</t>
  </si>
  <si>
    <r>
      <t>splněno; 
(U = 0,2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</si>
  <si>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 (U = 0,230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</si>
  <si>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otvorová výplň; 
U =  1,212 - 1,255 W/m2.K</t>
  </si>
  <si>
    <t>plynový kotel na zemní plyn (výkon ?; účinnost 96%)
plynový sálavý zářič (výkon ? kW, účinnost 96%)</t>
  </si>
  <si>
    <t>plynový kotel (výkon ? kW, objem 300l, účinnost 96%)</t>
  </si>
  <si>
    <t>v PENB není uvedeno (8 kW)</t>
  </si>
  <si>
    <r>
      <t>nesplněno; 
U = 0,359 - 0,375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</si>
  <si>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1,6;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1,6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</si>
  <si>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kanceláře a restaurace (výkon 40 kW)</t>
  </si>
  <si>
    <t>tepelné čerpadlo země/voda (výkon 154,5 kW, účinnost ? %)
el. dotopl (výkon 360 kW, účinnost 99%)</t>
  </si>
  <si>
    <t>tepelné čerpadlo země/voda (výkon 452 kW, účinnost ? %) el. dotopl (výkon 360 kW, účinnost 99%)</t>
  </si>
  <si>
    <r>
      <t>nesplněno; 
U = 1,273 - 1,672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</si>
  <si>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střecha
U = 0,886 - 1,129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</si>
  <si>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2,2;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2,2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</si>
  <si>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soustava CZT využívá méně než 50% obnovitelných zdrojů (výkon 500 kW, účinnost 100 %)</t>
  </si>
  <si>
    <t>nucené větrání EE (výkon ? kW, účinnost 60%)</t>
  </si>
  <si>
    <r>
      <t>splněno; 
U = 0,309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</si>
  <si>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1,1 - 1,9;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1,2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</si>
  <si>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
U = 0,212 - 0,225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</si>
  <si>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t>Zámecký okruh bez p.č. 5/2, 746 01, Opava</t>
  </si>
  <si>
    <r>
      <t>otvorová výplň
U = 2,25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</si>
  <si>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t>zářivkové (2,6 kW)</t>
  </si>
  <si>
    <t>Zimní stadion - hotel</t>
  </si>
  <si>
    <t>Zimní stadion - zázemí stadionu</t>
  </si>
  <si>
    <r>
      <t>střecha (U = 0,14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</si>
  <si>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splněno; 
(U = 0,22 - 0,24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</si>
  <si>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2,4;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1,1 - 2,4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</si>
  <si>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dálkové + výměník - soustava CZT využívá méně než 50% obnovitelných zdrojů (výkon ? kW, účinnost 99%)</t>
  </si>
  <si>
    <r>
      <t>splněno; 
(U = 0,158 - 0,190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</si>
  <si>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 (U = 0,162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</si>
  <si>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0,95;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1,1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</si>
  <si>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soustava CZT využívá méně než 50% obnovitelných zdrojů (výkon 160 kW, účinnost 100%)</t>
  </si>
  <si>
    <t>soustava CZT využívá méně než 50% obnovitelných zdrojů (výkon 50 kW, účinnost 100%)</t>
  </si>
  <si>
    <r>
      <t>splněno; 
(U = 0,196 - 0,240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</si>
  <si>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 (U = 0,170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</si>
  <si>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0,9;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</si>
  <si>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splněno; 
(U = 0,152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</si>
  <si>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 (U = 0,179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</si>
  <si>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0,95;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</si>
  <si>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soustava CZT využívá méně než 50% obnovitelných zdrojů (výkon 60, účinnost 100%)</t>
  </si>
  <si>
    <t>el. Bojlery (výkon 24 kW, účinnost 95%)</t>
  </si>
  <si>
    <r>
      <t>nesplněno; 
(U = 1,042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</si>
  <si>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 (U = 0,358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</si>
  <si>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0,95;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1,2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</si>
  <si>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kondenzační kotel na zemní plyn (výkon 60 kW, účinnost 103%)</t>
  </si>
  <si>
    <r>
      <t>splněno; 
(U = 0,292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</si>
  <si>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 = 0,88 - 1,030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</si>
  <si>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strop pod půdou (U = 0,190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</si>
  <si>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1,2;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1,2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</si>
  <si>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kondenzační kotel na zemní plyn (výkon 30 kW, účinnost 103%)</t>
  </si>
  <si>
    <r>
      <t>nesplněno; 
(U = 1,101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</si>
  <si>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střecha
(U = 1,681 W/m2.K)</t>
  </si>
  <si>
    <r>
      <t>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1,25;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1,25W/m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</si>
  <si>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kotel na zemní plyn (výkon 60 kW, účinnost 103 %)</t>
  </si>
  <si>
    <t>kotel na zemní plyn (výkon 20 kW, účinnost 103 %)</t>
  </si>
  <si>
    <t xml:space="preserve">zářivkové </t>
  </si>
  <si>
    <r>
      <t>střecha; (U = 0,12 - 0,14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</si>
  <si>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0,9;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</si>
  <si>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kotel na zemní plyn (výkon 80 kW, účinnost 93%)
el. Bojler s TČ (výkon ? kW)</t>
  </si>
  <si>
    <t>přirozené větrání + rovnotlaký s VZT jednotkami (účinnost 100%)</t>
  </si>
  <si>
    <t>el. Bojler(výkon 6 kW, účinnost 95%)</t>
  </si>
  <si>
    <t>LED (příkon 10 kW)</t>
  </si>
  <si>
    <r>
      <t>splněno; 
(U = 0,17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</si>
  <si>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1,0 - 1,7;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</si>
  <si>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střecha; (U = 0,15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</si>
  <si>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lokální na zemní plyn (výkon 105 kW, účinnost 85%
lokální el ze sítě (výkon 12 kW, účinnost 98%, objem 515 l)</t>
  </si>
  <si>
    <t xml:space="preserve"> žárovky a zářivky (4,272 kW)</t>
  </si>
  <si>
    <r>
      <t>splněno; 
(U = 0,217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</si>
  <si>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střecha; (U = 0,112 - 0,119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</si>
  <si>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1,1 - 1,8;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</si>
  <si>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plynový kondenzační kotel (výkon 49,9 kW, účinnost 103%)</t>
  </si>
  <si>
    <t>plynový ohřívač vody(výkon 23,2 kW, účinnost 85%)</t>
  </si>
  <si>
    <r>
      <t>splněno; 
(U = 0,19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</si>
  <si>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strop; (U = 0,79 - 1,14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</si>
  <si>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otvorová výplň; 
U = 0,8 W/m2.K</t>
  </si>
  <si>
    <t>kotel na zemní plyn (výkon 50 kW, účinnost 87%)</t>
  </si>
  <si>
    <t>Plynový kotel 2x - Destila DPL 25 A-H (účinnost 78%)</t>
  </si>
  <si>
    <t>žárovkové a zářivkové (7,7 kW)</t>
  </si>
  <si>
    <t>Na Pastvisku 1587/78, 746 01, Opava</t>
  </si>
  <si>
    <t>napojovací uzel (účinnost 90%)</t>
  </si>
  <si>
    <t>lokální el. Ze sítě (výkon 3,4 kW, účinnost 98%, objem 245 l)
zemní plyn lokální (účinnost 90%)</t>
  </si>
  <si>
    <t>žárovkové y zářivková (2,28 kW)</t>
  </si>
  <si>
    <r>
      <t>nesplněno; 
(U = 0,342 - 0,572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</si>
  <si>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střecha; (U = 0,358 - 0,55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</si>
  <si>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1,0;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</si>
  <si>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plynový kondenzační kotel (výkon 275,4 kW, účinnost 90%)</t>
  </si>
  <si>
    <t>el. Chlazení (výkon 4 kW)</t>
  </si>
  <si>
    <t>Sokolovská par.č.2204/3</t>
  </si>
  <si>
    <r>
      <t>splněno; 
U = 0,165 - 0,27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</si>
  <si>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strop nad 2.NP
U = 0,122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</si>
  <si>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0,9;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1,2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</si>
  <si>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TČ země/voda (výkon 9 kW)
ostatní CZT (účinnost 100%)</t>
  </si>
  <si>
    <t>rekuperace</t>
  </si>
  <si>
    <t>1392,,8</t>
  </si>
  <si>
    <r>
      <t>splněno; 
U = 0,165 - 1,188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</si>
  <si>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střecha
U = 0,206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</si>
  <si>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0,9;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1,1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</si>
  <si>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TČ země/voda (výkon 15 kW)
ostatní CZT (účinnost 100%)</t>
  </si>
  <si>
    <r>
      <t>střecha
U = 0,209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</si>
  <si>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nesplněno; 
(U = 1,277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</si>
  <si>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střecha(U = 0,919 - 1,676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</si>
  <si>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1,5;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1,8 - 2,45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</si>
  <si>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plynový kondenzační kotel (výkon 74 kW, účinnost 103%)</t>
  </si>
  <si>
    <t>el. Bojler (výkon 12 kW, účinnost 99%)</t>
  </si>
  <si>
    <r>
      <t>splněno; 
U = 0,17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</si>
  <si>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střecha; 
U = 0,15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</si>
  <si>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otvorová výplň; 
U = 1,2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</si>
  <si>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t>žárovková s zářivková (2,478 kW)</t>
  </si>
  <si>
    <t>elektrický boiler EOV 122, výrobce Tatramat o objemu 120 I, s příkonem 2 kW</t>
  </si>
  <si>
    <t>ústřední plynová kotelna 1x VIADRUS G27 ECO GL I s výkonem 34 kW a 1 ks plynového kotle ETI T25 s výkonem 25 kW</t>
  </si>
  <si>
    <t>zářivkové a žárovkové ( 4,8 kW)</t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</si>
  <si>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1,1;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2,450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</si>
  <si>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strop zateplený foukanou izolací tl. 25 cm</t>
  </si>
  <si>
    <r>
      <t>splněno; 
U = 0,3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</si>
  <si>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nesplněno; 
střecha(U = 0,863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</si>
  <si>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1,7;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</si>
  <si>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plynový kondenzační kotel (výkon 128 kW, účinnost 103%)</t>
  </si>
  <si>
    <t>plynový zásobníkový ohřívač (výkon 32 kW, účinnost 95%)</t>
  </si>
  <si>
    <r>
      <t>nesplněno; 
U = 1,030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</si>
  <si>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střecha
U = 0,213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</si>
  <si>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1,25;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</si>
  <si>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plynový kondenzační kotel (výkon 73 kW, účinost 103%)</t>
  </si>
  <si>
    <r>
      <t>nesplněno; 
(U = 1,183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</si>
  <si>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střecha; (U = 0,941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</si>
  <si>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1,2;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</si>
  <si>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kotel na zemní plyn (výkon 25 kW, účinnost 87%)</t>
  </si>
  <si>
    <t>el chlazení (vkon 6 kW)</t>
  </si>
  <si>
    <t>el. Bojler (výkon 6 kW, účinnost 99%)</t>
  </si>
  <si>
    <r>
      <t>nesplněno; 
(U = 0,212 - 0,985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</si>
  <si>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 (U = 0,109 - 0,856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</si>
  <si>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0,76 - 15;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0,88 - 1,7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</si>
  <si>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2x plynový kondenzační kotel o výkonu 70 kW</t>
  </si>
  <si>
    <t>2x el. topné spirály pro TV o výkobu 4 kW
2x plynový kondenzační kotel o výkonu 70 kW</t>
  </si>
  <si>
    <t>LED soustava</t>
  </si>
  <si>
    <r>
      <t>nesplněno; 
U = 0,911 - 1,179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</si>
  <si>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strop pod půdou; 
U = 0,758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</si>
  <si>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1,1;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1,4 - 2,45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</si>
  <si>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plynový kondenzační kotel (výkon 190,4 kW, účinnost 103%)</t>
  </si>
  <si>
    <t>el. boiler (výkon 18 kW, účinnost 99%)</t>
  </si>
  <si>
    <r>
      <t>splněno; 
U = 0,168 - 0,226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</si>
  <si>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střecha; 
U = 0,142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</si>
  <si>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0,8;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0,8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</si>
  <si>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kotel na zemní plyn (výkon 284 kW, účinnost 98%)</t>
  </si>
  <si>
    <t>el.zásobníkový ohřívač (výkon 8 kW, účinnost 99%)
plynový zásobníkový ohřívač (výkon 10,5 kW, účinnost 85%)</t>
  </si>
  <si>
    <t>lineární zářivky T26</t>
  </si>
  <si>
    <t>otvorová výplň; 
U =  1,31 W/m2.K</t>
  </si>
  <si>
    <t>zářivková (11,9 kW)</t>
  </si>
  <si>
    <t>nesplněno; 
(U = 0,640 - 1,183 W/m2.K)</t>
  </si>
  <si>
    <r>
      <t>střecha (U = 0,68 - 1,462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</si>
  <si>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2,4;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</si>
  <si>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kotel na zemní plyn (výkon 261,2 kW, účinnost 103%)</t>
  </si>
  <si>
    <t>nesplněno; 
(U = 0,871 - 1,197 W/m2.K)</t>
  </si>
  <si>
    <r>
      <t>střecha (U = 1,701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</si>
  <si>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2,0;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1,3 - 2,45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</si>
  <si>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plynový kondenzační kotel (výkon 243 kW, účinnost 103 %)</t>
  </si>
  <si>
    <r>
      <t>střecha; 
(U = 0,15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</si>
  <si>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 = 0,2 - 0,31 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</si>
  <si>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1,2 - 3,5;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</si>
  <si>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plynová kotelna (výkon 135 kW, účinnost 106%)</t>
  </si>
  <si>
    <t>žárovkové a zářivkové (11,651 kW)</t>
  </si>
  <si>
    <r>
      <t>nesplněno; 
(U = 0,168 - 1,098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</si>
  <si>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střecha; (U = 0,225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</si>
  <si>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1,2;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</si>
  <si>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el. Bojlery a průtokové ohřívače (výkon 12 kW, účinnost 99%)</t>
  </si>
  <si>
    <r>
      <t>splněno; 
(U = 0,157 - 0,26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</si>
  <si>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 (U = 0,177 - 0,38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</si>
  <si>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1,3;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1,5 - 1,65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</si>
  <si>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plynový kondenzační kotel (výkon 70 kW, účinnost 103%)</t>
  </si>
  <si>
    <t>plynový kondenzační kotel (výkon 95 kW, účinnost 103%)</t>
  </si>
  <si>
    <r>
      <t>splněno; 
U = 0,161 - 0,183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</si>
  <si>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střecha; 
U = 0,123 - 0316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</si>
  <si>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t>plynová kotelna (výkon 342 kW, účinnost 103%)</t>
  </si>
  <si>
    <t>plynová kotelna (výkon120 kW, účinnost 103%)
el. Boiler (výkon 22 kW, účinnost 99%)</t>
  </si>
  <si>
    <r>
      <t>nesplněno; 
(U = 0,346 - 1,101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</si>
  <si>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střecha; (U = 0,194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</si>
  <si>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1,2;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1,4 - 1,8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</si>
  <si>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Plynová kotelna (výkon 200 kW, účinnost 103%)</t>
  </si>
  <si>
    <t>přirozené větrání/nucený odtah VZT jídelna</t>
  </si>
  <si>
    <t>plynový ohřívač vody(výkon 50 kW, účinnost 85%)</t>
  </si>
  <si>
    <r>
      <t>nesplněno; 
(U = 0,365 - 1,179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</si>
  <si>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střecha; (U = 0,247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</si>
  <si>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1,1 - 2,0;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2,45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</si>
  <si>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 = 0,992 - 1,101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</si>
  <si>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strop pod půdou; (U = 0,864 - 1,18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</si>
  <si>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1,5;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2,45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</si>
  <si>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 xml:space="preserve"> zásobník zemní plyn
(příkon 39,2 kW, účinnost 85%)</t>
  </si>
  <si>
    <r>
      <t>nesplněno; 
(U = 0,966 - 1,198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</si>
  <si>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 (U = 0,256 - 1,621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</si>
  <si>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0,9 - 2,0(světlík);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1,1 - 1,2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</si>
  <si>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plynová kotelna (výkon 412 kW, účinnost 87%)</t>
  </si>
  <si>
    <t>el.chlazení 4 kW</t>
  </si>
  <si>
    <t>přirozené větrání/nucené větrání jídelna</t>
  </si>
  <si>
    <t>elbojlery (příkon 18 kW, účinnost 99%)</t>
  </si>
  <si>
    <r>
      <t>nesplněno; 
(U = 0,296 - 1,101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</si>
  <si>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střecha (U = 0,594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</si>
  <si>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1,3 - 2,45;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</si>
  <si>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plynový kondenzační kotel (výkon 45 kW, účinnost 103%)</t>
  </si>
  <si>
    <t>plynový kondenzační kotel (výkon 45 kW, účinnost 103%)
el boiler (výkon 4 kW, účinnost 99%)</t>
  </si>
  <si>
    <t>objekty TSO</t>
  </si>
  <si>
    <t>Vrátnice</t>
  </si>
  <si>
    <r>
      <t>nesplněno; 
U = 1,199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</si>
  <si>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střecha
U = 1,314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</si>
  <si>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1,3;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1,3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</si>
  <si>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Administrativa</t>
  </si>
  <si>
    <t>Opava Předměstí, 746 01, p.č.2890/414</t>
  </si>
  <si>
    <t>Těšínská 2057/71, Opava 746 01</t>
  </si>
  <si>
    <r>
      <t>nesplněno; 
U = 1,293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</si>
  <si>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střecha
U = 1,077 - 1,193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</si>
  <si>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1,3;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</si>
  <si>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Šatny - dílny</t>
  </si>
  <si>
    <t>Opava Předměstí, 746 01, p.č.2890/411</t>
  </si>
  <si>
    <t>el. Chlazení kanceláře (výkon 20 kW)</t>
  </si>
  <si>
    <r>
      <t>nesplněno; 
U = 0,405 - 0,499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</si>
  <si>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strop pod půdou
U = 0,394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</si>
  <si>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t>el. Chlazení kanceláře (výkon 8 kW)</t>
  </si>
  <si>
    <t>přirozené větrání/nucevé větrání VZT</t>
  </si>
  <si>
    <t>budova pro výrobu a skladování</t>
  </si>
  <si>
    <t>Opava Předměstí, 746 01, p.č.2890/408</t>
  </si>
  <si>
    <r>
      <t>nesplněno; 
U = 1,277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</si>
  <si>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strop pod půdou
U = 1,225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</si>
  <si>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t>Opava Předměstí, 746 01, p.č.2890/416</t>
  </si>
  <si>
    <t>Sklad kanceláře</t>
  </si>
  <si>
    <t>kanceláře + šatny</t>
  </si>
  <si>
    <r>
      <t>nesplněno; 
U = 0,504 - 1,277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</si>
  <si>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strop pod půdou
U = 0,354 - 1,317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</si>
  <si>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1,4;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</si>
  <si>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plynový kondenzační kotel (výkon 18 kW, účinnost 103%)
kotel na zemní plyn (výkon 20 kW, účinnost 87%)</t>
  </si>
  <si>
    <t>Dílny kancěláře</t>
  </si>
  <si>
    <t>Opava Předměstí, 746 01, p.č.2890/406</t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</si>
  <si>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1,4 - 3,9;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2,8 - 3,9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</si>
  <si>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Třídírna odpadů</t>
  </si>
  <si>
    <t>Opava Předměstí, 746 01, p.č.2890/405</t>
  </si>
  <si>
    <t>třídírna odpadů</t>
  </si>
  <si>
    <r>
      <t>nesplněno; 
U = 0,516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</si>
  <si>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strop 
U = 0,52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</si>
  <si>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1,6 - 3,9;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2,0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</si>
  <si>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el. Přímotop (výkon 6 kW, účinnost 99%)</t>
  </si>
  <si>
    <t>nucené větrání</t>
  </si>
  <si>
    <t>Myčka</t>
  </si>
  <si>
    <t>myčka aut</t>
  </si>
  <si>
    <t>Opava Předměstí, 746 01, p.č.2890/404</t>
  </si>
  <si>
    <r>
      <t>nesplněno; 
U = 0,355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</si>
  <si>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strop 
U = 1,4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</si>
  <si>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0,9;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1,1 - 1,4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</si>
  <si>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plynový kondenzační kotel (výkon 46,3 kW, účinnost 103%)</t>
  </si>
  <si>
    <t>VZT myčka, garáž a denní místnost</t>
  </si>
  <si>
    <t>Autodílna</t>
  </si>
  <si>
    <t>Opava Předměstí, 746 01, p.č.2890/410</t>
  </si>
  <si>
    <t>autodílny</t>
  </si>
  <si>
    <r>
      <t>nesplněno; 
U = 0,502 - 1,293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</si>
  <si>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střecha
U = 1,248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</si>
  <si>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1,4 - 2,45;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2,45 - 3,9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</si>
  <si>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Dílna Žižkova</t>
  </si>
  <si>
    <t>Opava Předměstí, 746 01, p.č.2135/4</t>
  </si>
  <si>
    <t>dílna</t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</si>
  <si>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1,9 - 3,9;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1,6 - 3,9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</si>
  <si>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plynový kondenzační kotel (výkon 30 kW, účinnost 103%)</t>
  </si>
  <si>
    <t>el.průtokový ohřívač (výkon 2 kW, účinnost 99%)</t>
  </si>
  <si>
    <t>Žižkova 5</t>
  </si>
  <si>
    <t>Žižkova 2065/5, Opava 746 01</t>
  </si>
  <si>
    <r>
      <t>nesplněno; 
U = 0,22 - 1,27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</si>
  <si>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střecha
U = 0,9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</si>
  <si>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1,0 - 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1,0 - 4,5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</si>
  <si>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nesplněno</t>
  </si>
  <si>
    <t>el. přímotopy 750 W</t>
  </si>
  <si>
    <t>el. přímotopy 2,5 kW</t>
  </si>
  <si>
    <t>Serverovna</t>
  </si>
  <si>
    <t>LED</t>
  </si>
  <si>
    <t>VZT</t>
  </si>
  <si>
    <t>zářivkové (15,8 kW) a LED spoločné prostory</t>
  </si>
  <si>
    <t>kotel Baxi 24 kW</t>
  </si>
  <si>
    <t>zářivkové (7,6 kW) a LED</t>
  </si>
  <si>
    <t>Hoval werck AG - 11 UltraGas (600D) 600kW
kotel na zemní plyn (výkon 546 kW, účinnost 96%)</t>
  </si>
  <si>
    <t>LED spoločné prostory</t>
  </si>
  <si>
    <t>CZT</t>
  </si>
  <si>
    <t>Fissman 25 kW plynový kondenzační kotel (účinnost 98%)</t>
  </si>
  <si>
    <t>9x el. přímotop 2 kW</t>
  </si>
  <si>
    <t>el. ohřívač vody</t>
  </si>
  <si>
    <t>kondenzační kotel na zemní plyn (výkon 24 kW, účinnost 98%)</t>
  </si>
  <si>
    <t>plyn ohřívač vody</t>
  </si>
  <si>
    <t xml:space="preserve"> LED a zářivky</t>
  </si>
  <si>
    <t>Baxi Duo-Tec Compact E 28, 28kW</t>
  </si>
  <si>
    <t>Baxi prime HT240 24kW</t>
  </si>
  <si>
    <t>ano, nefunkční</t>
  </si>
  <si>
    <t>2x Ariston 24,5 kW</t>
  </si>
  <si>
    <t>Baxi Duo Tec Compact 1.24 24kW</t>
  </si>
  <si>
    <t>WGB EVO 38kW a podlahové vytápění</t>
  </si>
  <si>
    <t>ano rekuperace herna 1 a 2</t>
  </si>
  <si>
    <t>BAXI</t>
  </si>
  <si>
    <t>LED a úsporné zárovky</t>
  </si>
  <si>
    <t>plyn kotel BAXI 31 kW a zásobník na vodu)</t>
  </si>
  <si>
    <t>plyn kotel 32 kW</t>
  </si>
  <si>
    <t xml:space="preserve">splněno </t>
  </si>
  <si>
    <t xml:space="preserve">MŠ E. Beneše </t>
  </si>
  <si>
    <t>další budovy v majetku města Opava</t>
  </si>
  <si>
    <t>Opravny a administrativa</t>
  </si>
  <si>
    <t>Kylešovice p.č. 684/15, Opava Kylešovice</t>
  </si>
  <si>
    <r>
      <t>nesplněno; 
U = 0,341 - 1,77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</si>
  <si>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střecha
U = 0,274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</si>
  <si>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1,2 - 1,9;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1,2 - 3,0 (vrata)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</si>
  <si>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Plynový kotel FERROMAT vytápění (výkon 960 kW, účinnost 93%)
Tepelné čerpadlo vzduch/voda (výkon 9 kW)
el.dotop (výkon 9 kW, účinnost 99%)</t>
  </si>
  <si>
    <t>chlazení kanceláře a zasedací místnost (výkon 12 kW)</t>
  </si>
  <si>
    <t>přirozené větrání/nucené vetrání VZT</t>
  </si>
  <si>
    <t>Plynový kotel FERROMAT TUV (výkon ? kW, účinnost 93%)
Tepelné čerpadlo vzduch/voda (výkon 9 kW)
el.dotop (výkon 9 kW, účinnost 99%)</t>
  </si>
  <si>
    <t>FVE:
osvětlení,
pom.energie
a větrání,
vytápění,
příprava TV,
chlazení,
export</t>
  </si>
  <si>
    <t>zářivkový</t>
  </si>
  <si>
    <t>Vrátnice kylešovice</t>
  </si>
  <si>
    <t>Kylešovice p.č. 655/6, Opava Kylešovice</t>
  </si>
  <si>
    <t>chlazení kanceláře (výkon 12 kW)</t>
  </si>
  <si>
    <r>
      <t>nesplněno; 
U = 0,414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</si>
  <si>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střecha
U = 0,270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</si>
  <si>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1,2;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1,7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</si>
  <si>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El. Kotel (výkon 21 kW, účinnost 99%)
Tepelné čerpadlo vzduch/vzduch (výkon 18 kW)</t>
  </si>
  <si>
    <t>el. Boiler (výkon 3 kW, účinnost 99%)</t>
  </si>
  <si>
    <t>výpravní budova</t>
  </si>
  <si>
    <r>
      <t>splněno; 
U = 0,134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</si>
  <si>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střecha
U = 0,146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</si>
  <si>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1,2;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1,3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</si>
  <si>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Tepelné čerpadlo vzduch/voda (výkon 20 kW)
El. Dotop (výkon 15 kW, účinnost 99%))</t>
  </si>
  <si>
    <t>chlazení kanceláře (výkon 8 kW)</t>
  </si>
  <si>
    <t>objekty MDPO</t>
  </si>
  <si>
    <t>Kašpárkova hasičárna</t>
  </si>
  <si>
    <t>plynový kotel Baxi Ecofour 24 (výkon 24 kW, účinnost 80%)
plynový kotel Vaillant Thermocompact ve INT 180 E (výkon 19,7 kW, účinnost 92%) - odstaveno 
Plynový kotel 3.NP -Vaillant Thermocompact ve INT 180 E (výkon 19,7 kW, účinnost 92%)
THERMONA THERM (výkon 14 kW, účinnost 90%)</t>
  </si>
  <si>
    <t>Garáže a dílny ÚTV</t>
  </si>
  <si>
    <t>Kylešovice 655/4, 747 06 Opava</t>
  </si>
  <si>
    <t>garáže</t>
  </si>
  <si>
    <t xml:space="preserve">Měnírna </t>
  </si>
  <si>
    <t>Čajkovského 2696/32</t>
  </si>
  <si>
    <t>Budova pro výrobu a skladování</t>
  </si>
  <si>
    <t>Kylešovská 2695/31, 747 06 Opava</t>
  </si>
  <si>
    <t>atmosférický kotel plynový Dakon 100 kW</t>
  </si>
  <si>
    <t>2x starý Boiler 120 litrů</t>
  </si>
  <si>
    <t>chlazení VZT</t>
  </si>
  <si>
    <t>LED z 50% a žárovky/zářivky</t>
  </si>
  <si>
    <t>BAXI PRIME 24, 4,9 - 20,6 kW</t>
  </si>
  <si>
    <t>2x plynový kondenzační kotel Baxi Luna DUO-TEC MP+ 1,5, 5,1-46,3 kW</t>
  </si>
  <si>
    <t>elektrický ohřívač Concept 50 VS 1,6kW</t>
  </si>
  <si>
    <t>3x plynový kondenzační kotel Baxi Luna DUO-TEC MP+ 1,5, 46,3 kW</t>
  </si>
  <si>
    <t>3x nepřímotopný zásobník VIH R 500/3 BR</t>
  </si>
  <si>
    <t>plynový kotel (výkon 5-25 kW)</t>
  </si>
  <si>
    <t>2x Baxi Luna DUO-TEC MP+ 1,35, 5,1-34,8 kW</t>
  </si>
  <si>
    <t>el.boiler (výkon 1,6 kW, účinnost 99%)</t>
  </si>
  <si>
    <t>plynový kondenzační kotel Baxi Luna DUO-TEC MP+ 1,5, 46,3 kW</t>
  </si>
  <si>
    <t>2x plynový kondenzační kotel Baxi Luna DUO-TEC MP+ 1,5, 46,3 kW</t>
  </si>
  <si>
    <t>10 litrový elektrický zásobníkový ohřívač vody 2 kW</t>
  </si>
  <si>
    <t>el. přímotop 16 kW</t>
  </si>
  <si>
    <t>el. Boiler 2 kW</t>
  </si>
  <si>
    <t>LED zářivky</t>
  </si>
  <si>
    <r>
      <t>splněno; 
U = 0,193 W/m</t>
    </r>
    <r>
      <rPr>
        <vertAlign val="superscript"/>
        <sz val="11"/>
        <rFont val="Calibri"/>
        <family val="2"/>
        <charset val="238"/>
        <scheme val="minor"/>
      </rPr>
      <t>2</t>
    </r>
    <r>
      <rPr>
        <sz val="11"/>
        <rFont val="Calibri"/>
        <family val="2"/>
        <charset val="238"/>
        <scheme val="minor"/>
      </rPr>
      <t>.K</t>
    </r>
  </si>
  <si>
    <r>
      <t>střecha;
U = 0,131 W/m</t>
    </r>
    <r>
      <rPr>
        <vertAlign val="superscript"/>
        <sz val="11"/>
        <rFont val="Calibri"/>
        <family val="2"/>
        <charset val="238"/>
        <scheme val="minor"/>
      </rPr>
      <t>2</t>
    </r>
    <r>
      <rPr>
        <sz val="11"/>
        <rFont val="Calibri"/>
        <family val="2"/>
        <charset val="238"/>
        <scheme val="minor"/>
      </rPr>
      <t>.K</t>
    </r>
  </si>
  <si>
    <r>
      <t>splněno; 
(U</t>
    </r>
    <r>
      <rPr>
        <vertAlign val="subscript"/>
        <sz val="11"/>
        <rFont val="Calibri"/>
        <family val="2"/>
        <charset val="238"/>
        <scheme val="minor"/>
      </rPr>
      <t>okna</t>
    </r>
    <r>
      <rPr>
        <sz val="11"/>
        <rFont val="Calibri"/>
        <family val="2"/>
        <charset val="238"/>
        <scheme val="minor"/>
      </rPr>
      <t xml:space="preserve"> = 1,2; U</t>
    </r>
    <r>
      <rPr>
        <vertAlign val="subscript"/>
        <sz val="11"/>
        <rFont val="Calibri"/>
        <family val="2"/>
        <charset val="238"/>
        <scheme val="minor"/>
      </rPr>
      <t>dveře</t>
    </r>
    <r>
      <rPr>
        <sz val="11"/>
        <rFont val="Calibri"/>
        <family val="2"/>
        <charset val="238"/>
        <scheme val="minor"/>
      </rPr>
      <t xml:space="preserve"> = 1,2 W/m</t>
    </r>
    <r>
      <rPr>
        <vertAlign val="superscript"/>
        <sz val="11"/>
        <rFont val="Calibri"/>
        <family val="2"/>
        <charset val="238"/>
        <scheme val="minor"/>
      </rPr>
      <t>2</t>
    </r>
    <r>
      <rPr>
        <sz val="11"/>
        <rFont val="Calibri"/>
        <family val="2"/>
        <charset val="238"/>
        <scheme val="minor"/>
      </rPr>
      <t>.K)</t>
    </r>
  </si>
  <si>
    <t>el. přímotop 18 kW</t>
  </si>
  <si>
    <r>
      <t>nesplněno; 
U = 0,44 - 1,304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</si>
  <si>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střecha
U = 0,369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</t>
    </r>
  </si>
  <si>
    <r>
      <t>nesplněno; 
(U</t>
    </r>
    <r>
      <rPr>
        <vertAlign val="subscript"/>
        <sz val="11"/>
        <color theme="1"/>
        <rFont val="Calibri"/>
        <family val="2"/>
        <charset val="238"/>
        <scheme val="minor"/>
      </rPr>
      <t>okna</t>
    </r>
    <r>
      <rPr>
        <sz val="11"/>
        <color theme="1"/>
        <rFont val="Calibri"/>
        <family val="2"/>
        <charset val="238"/>
        <scheme val="minor"/>
      </rPr>
      <t xml:space="preserve"> = 1,2 - ; U</t>
    </r>
    <r>
      <rPr>
        <vertAlign val="subscript"/>
        <sz val="11"/>
        <color theme="1"/>
        <rFont val="Calibri"/>
        <family val="2"/>
        <charset val="238"/>
        <scheme val="minor"/>
      </rPr>
      <t>dveře</t>
    </r>
    <r>
      <rPr>
        <sz val="11"/>
        <color theme="1"/>
        <rFont val="Calibri"/>
        <family val="2"/>
        <charset val="238"/>
        <scheme val="minor"/>
      </rPr>
      <t xml:space="preserve"> = 2,3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.K)</t>
    </r>
  </si>
  <si>
    <t>9x elektrický přímotop 2 kW</t>
  </si>
  <si>
    <t>prútokový ohřívač a Boiler 200 litrů</t>
  </si>
  <si>
    <t>splněno 
(novostavba 2019)</t>
  </si>
  <si>
    <t>Dosažené cíle</t>
  </si>
  <si>
    <t>Nástroje opatření</t>
  </si>
  <si>
    <t>Monitoring</t>
  </si>
  <si>
    <t>vlastní zdroje</t>
  </si>
  <si>
    <t>Investice (tis. Kč)</t>
  </si>
  <si>
    <t>Snížení spotřeby elektrické energie a zajištění efektivního provozu technologií v objektech veřejného sektoru</t>
  </si>
  <si>
    <t>Modernizace osvětlení (LED), instalace systémů měření a regulace (MaR), úprava topných systémů a případné doplnění řízeného větrání.</t>
  </si>
  <si>
    <t>Národní plán obnovy, OPŽP, vlastní zdroje města.</t>
  </si>
  <si>
    <t>2025–2027</t>
  </si>
  <si>
    <t>Pravidelné roční vyhodnocení spotřeby energií prostřednictvím energetického managementu města, sledování provozních dat MaR.</t>
  </si>
  <si>
    <t>Snížení závislosti na dodávkách elektrické energie z distribuční sítě, zvýšení podílu výroby energie z OZE.</t>
  </si>
  <si>
    <t>FVE o výkonu 105,05 kWp na střechu MŠ 17. listopadu 994/6, Opava, 747 06 
FVE o výkonu 70,95 kWp na střechu MŠ 17. listopadu Vaníčkova 39, Opava, 747 06 
FVE o výkonu 28,60 kWp na střechu objektu MŠ Havlíčkova
FVE o výkonu 55,55 kWp na střechu MŠ Čajkovského
FVE o výkonu 36,30 kWp na střechu ZŠ a MŠ Suché Lazce
FVE o výkonu 403,15 kWp na střechu ZŠ E. Beneše
FVE o výkonu 208,45 kWp na objekt ZŠ Englišova
FVE o výkonu 62,7 kWp na objekt ZŠ Krnovská 101</t>
  </si>
  <si>
    <t>Modernizační fond (RES+), OPŽP, vlastní rozpočet města</t>
  </si>
  <si>
    <t>Online sledování výroby a spotřeby pomocí energetického portálu města, roční reporting dle metodiky SEAP.</t>
  </si>
  <si>
    <t>FVE instalace na 8 objektech ZŠ a MŠ</t>
  </si>
  <si>
    <t>Zpracování chybějících PENB na objekty, kontrola systémů vytápění a klimatizace</t>
  </si>
  <si>
    <t>Plnění zákonné povinnosti podle zákona č. 406/2000 Sb.</t>
  </si>
  <si>
    <t>Zajištění PENB, kontroly podle vyhlášek č. 38/2022 Sb. a č. 284/2022 Sb.</t>
  </si>
  <si>
    <t>vlastní zdroje města</t>
  </si>
  <si>
    <t>Průběžně (2025–2027)</t>
  </si>
  <si>
    <t>Archivace zpráv, kontrola splnění zákonných lhůt</t>
  </si>
  <si>
    <t>2025–2030</t>
  </si>
  <si>
    <t>Instalace FVE (celkový výkon 970,75 kWp)</t>
  </si>
  <si>
    <t>Energeticky úsporná opatření stavebního charakteru</t>
  </si>
  <si>
    <t xml:space="preserve">MŠ Slavkovská zateplení obvodového pláště a střechy
Fotbalový stadion zateplení obvodového pláště a střech </t>
  </si>
  <si>
    <t>hasičská zbrojnice Vávrovice
Kulturní dům Držkovice
Hasičská zbrojnice Komárov
Úřad městské části Podvihov
Hasičská zbrojnice Milostovce
Kulturní dům Milostovice
Úřad MČ Milostovice
Úřad MČ Vlaštovičky
objekt A
objekt B
objekt C
objekt D
Hasičská zbrojnice</t>
  </si>
  <si>
    <t>Instalace tepelného čerpadla</t>
  </si>
  <si>
    <t>Přechod na nízkoemisní zdroj, snížení emisí CO₂ a nákladů</t>
  </si>
  <si>
    <t>Snížení tepelných ztrát, zvýšení komfortu, úspora energie</t>
  </si>
  <si>
    <t>Zateplení fasády a střechy, případná výměna výplní</t>
  </si>
  <si>
    <t>Instalace tepelných čerpadel (TČ vzduch–voda)</t>
  </si>
  <si>
    <t>OPŽP, SFŽP, rozpočet města</t>
  </si>
  <si>
    <t>2025–2028</t>
  </si>
  <si>
    <t>Energetické audity, sledování spotřeby</t>
  </si>
  <si>
    <t>OPŽP, Modernizační fond, vlastní zdroje</t>
  </si>
  <si>
    <t>Měření spotřeby tepla a elektřiny, energetický management</t>
  </si>
  <si>
    <t>Energetický management</t>
  </si>
  <si>
    <t>rozšíření kapacity bateriového uložiště</t>
  </si>
  <si>
    <t>Průběžně (2025–2026)</t>
  </si>
  <si>
    <t>Energetický akční plán - MDPO</t>
  </si>
  <si>
    <t>MDPO plánuje rozšíření stávajícího bateriového uložiště pro efektivnější využití energie z OZE</t>
  </si>
  <si>
    <t>Modernizační fond, OP TAK, vlastní zdroje MDPO</t>
  </si>
  <si>
    <t>2026–2028</t>
  </si>
  <si>
    <t>Sledování provozních dat, řízení pomocí EMS (Energy Management System), napojení na portál města</t>
  </si>
  <si>
    <t>Archivace zpráv, pravidelná kontrola termínů a aktualizace povinné dokumentace</t>
  </si>
  <si>
    <t>Stanovení indikátorů, roční reporting, kontrola účinnosti opatření</t>
  </si>
  <si>
    <t xml:space="preserve">vlastní zdroje </t>
  </si>
  <si>
    <t>efektivní řízení spotřeby a výroby energie s cílem snižovat náklady a dopady na životní prostředí</t>
  </si>
  <si>
    <t>IRC regulace</t>
  </si>
  <si>
    <t>Definování měřitelných a dosažitelných cílů, např. snížení emisí CO2, zvýšení podílu obnovitelných zdrojů, zlepšení energetické účinnosti</t>
  </si>
  <si>
    <t>Zvýšení efektivity řízení vytápění a spotřeby</t>
  </si>
  <si>
    <t>Instalace IRC (individuální regulace místností), zónová regulace, řízení teploty dle využití</t>
  </si>
  <si>
    <t>Návrh technického řešení, aktualizace energetického systému, integrace s FVE, využití EMS</t>
  </si>
  <si>
    <t>Zvýšení energetické soběstačnosti, stabilizace spotřeby, využití obnovitelných zdrojů</t>
  </si>
  <si>
    <t>Instalace IRC regulace pro administrativní budovu a opravnu v areálu Kylešovice</t>
  </si>
  <si>
    <t>2026 - 2027</t>
  </si>
  <si>
    <t>Porovnání spotřeby před a po instalaci, výstupy z měření MaR</t>
  </si>
  <si>
    <t>Efektivní řízení spotřeby a výroby energie s cílem snižovat náklady a dopady na ŽP; sledování spotřeb v jednotlivých budovách areálu</t>
  </si>
  <si>
    <t>Snížení emisí CO₂, zvýšení podílu OZE, zlepšení energetické účinnosti</t>
  </si>
  <si>
    <t>Vlastní zdroje, případně OPŽP</t>
  </si>
  <si>
    <t>2025 - 2027</t>
  </si>
  <si>
    <t>Monitoring výroby a spotřeby energie, roční vyhodnocení přínosů, evidence provozních dat</t>
  </si>
  <si>
    <t>Instalace fotovoltaické elektrárny o výkonu 8,25 kWp v areálu TSO na ul. Žižkova</t>
  </si>
  <si>
    <t>Snížení závislosti na distribuční síti, zvýšení podílu výroby z OZE</t>
  </si>
  <si>
    <t>Instalace FVE, napojení na měřicí systém, lokální spotřeba vyrobené energie</t>
  </si>
  <si>
    <t>Úsporná opatření na objektech (osvětlení)</t>
  </si>
  <si>
    <t>z budoucí PD</t>
  </si>
  <si>
    <t>ZŠ B. Němcové – výměna osvětlení
Slezské divadlo - výměna osvětlení
Fotbalový stadion - výměna osvětlení
Hala BK - výměna osvětlení</t>
  </si>
  <si>
    <t>Zavedení systému energetického reportingu prostřednictvím interních zaměstnanců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</si>
</sst>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" x14ac:knownFonts="1">
    <font>
      <sz val="11"/>
      <color theme="1"/>
      <name val="Calibri"/>
      <family val="2"/>
      <charset val="238"/>
      <scheme val="minor"/>
    </font>
    <font>
      <b/>
      <sz val="11"/>
      <color rgb="FFFFFFFF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name val="Calibri"/>
      <family val="2"/>
      <charset val="238"/>
      <scheme val="minor"/>
    </font>
    <font>
      <b/>
      <sz val="11"/>
      <name val="Arial"/>
      <family val="2"/>
      <charset val="238"/>
    </font>
    <font>
      <b/>
      <vertAlign val="superscript"/>
      <sz val="11"/>
      <name val="Arial"/>
      <family val="2"/>
      <charset val="238"/>
    </font>
    <font>
      <i/>
      <sz val="1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vertAlign val="subscript"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0000"/>
      <name val="Arial"/>
      <family val="2"/>
      <charset val="238"/>
    </font>
    <font>
      <vertAlign val="superscript"/>
      <sz val="11"/>
      <name val="Calibri"/>
      <family val="2"/>
      <charset val="238"/>
      <scheme val="minor"/>
    </font>
    <font>
      <vertAlign val="subscript"/>
      <sz val="11"/>
      <name val="Calibri"/>
      <family val="2"/>
      <charset val="238"/>
      <scheme val="minor"/>
    </font>
    <font>
      <sz val="11"/>
      <color theme="1"/>
      <name val="Arial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rgb="FF00A499"/>
        <bgColor indexed="64"/>
      </patternFill>
    </fill>
    <fill>
      <patternFill patternType="solid">
        <fgColor rgb="FFCAB13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8">
    <xf numFmtId="0" fontId="0" fillId="0" borderId="0" xfId="0"/>
    <xf numFmtId="0" fontId="0" fillId="0" borderId="0" xfId="0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wrapText="1"/>
    </xf>
    <xf numFmtId="0" fontId="3" fillId="0" borderId="7" xfId="0" applyFont="1" applyBorder="1" applyAlignment="1">
      <alignment wrapText="1"/>
    </xf>
    <xf numFmtId="0" fontId="3" fillId="0" borderId="7" xfId="0" applyFont="1" applyBorder="1"/>
    <xf numFmtId="0" fontId="0" fillId="0" borderId="7" xfId="0" applyBorder="1"/>
    <xf numFmtId="0" fontId="0" fillId="0" borderId="9" xfId="0" applyBorder="1" applyAlignment="1">
      <alignment wrapText="1"/>
    </xf>
    <xf numFmtId="0" fontId="4" fillId="0" borderId="7" xfId="0" applyFont="1" applyBorder="1" applyAlignment="1">
      <alignment wrapText="1"/>
    </xf>
    <xf numFmtId="0" fontId="4" fillId="0" borderId="7" xfId="0" applyFont="1" applyBorder="1" applyAlignment="1">
      <alignment horizontal="center" vertical="center"/>
    </xf>
    <xf numFmtId="0" fontId="4" fillId="0" borderId="7" xfId="0" applyFont="1" applyBorder="1"/>
    <xf numFmtId="0" fontId="4" fillId="0" borderId="0" xfId="0" applyFont="1" applyAlignment="1">
      <alignment horizontal="center" vertical="center"/>
    </xf>
    <xf numFmtId="0" fontId="5" fillId="3" borderId="5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0" fillId="4" borderId="7" xfId="0" applyFill="1" applyBorder="1"/>
    <xf numFmtId="0" fontId="0" fillId="4" borderId="7" xfId="0" applyFill="1" applyBorder="1" applyAlignment="1">
      <alignment wrapText="1"/>
    </xf>
    <xf numFmtId="0" fontId="0" fillId="0" borderId="7" xfId="0" applyBorder="1" applyAlignment="1">
      <alignment vertical="center" wrapText="1"/>
    </xf>
    <xf numFmtId="0" fontId="0" fillId="5" borderId="13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6" borderId="7" xfId="0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left" vertical="center" wrapText="1"/>
    </xf>
    <xf numFmtId="0" fontId="0" fillId="5" borderId="7" xfId="0" applyFill="1" applyBorder="1" applyAlignment="1">
      <alignment horizontal="center" vertical="center" wrapText="1"/>
    </xf>
    <xf numFmtId="0" fontId="0" fillId="5" borderId="7" xfId="0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7" xfId="0" applyBorder="1" applyAlignment="1">
      <alignment vertical="center"/>
    </xf>
    <xf numFmtId="0" fontId="4" fillId="0" borderId="7" xfId="0" applyFont="1" applyBorder="1" applyAlignment="1">
      <alignment vertical="center" wrapText="1"/>
    </xf>
    <xf numFmtId="0" fontId="0" fillId="0" borderId="15" xfId="0" applyBorder="1" applyAlignment="1">
      <alignment horizontal="center" vertical="center" wrapText="1"/>
    </xf>
    <xf numFmtId="0" fontId="0" fillId="5" borderId="16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9" xfId="0" applyBorder="1"/>
    <xf numFmtId="0" fontId="4" fillId="0" borderId="9" xfId="0" applyFont="1" applyBorder="1" applyAlignment="1">
      <alignment wrapText="1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13" xfId="0" applyNumberFormat="1" applyFont="1" applyBorder="1" applyAlignment="1">
      <alignment horizontal="center" vertical="center"/>
    </xf>
    <xf numFmtId="4" fontId="4" fillId="0" borderId="13" xfId="0" applyNumberFormat="1" applyFont="1" applyBorder="1" applyAlignment="1">
      <alignment horizontal="center" vertical="center"/>
    </xf>
    <xf numFmtId="0" fontId="4" fillId="0" borderId="0" xfId="0" applyFont="1" applyAlignment="1">
      <alignment wrapText="1"/>
    </xf>
    <xf numFmtId="0" fontId="4" fillId="0" borderId="0" xfId="0" applyFont="1"/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 indent="1"/>
    </xf>
    <xf numFmtId="0" fontId="10" fillId="0" borderId="0" xfId="0" applyFont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7" borderId="6" xfId="0" applyFill="1" applyBorder="1" applyAlignment="1">
      <alignment horizontal="center" vertical="center"/>
    </xf>
    <xf numFmtId="0" fontId="3" fillId="7" borderId="7" xfId="0" applyFont="1" applyFill="1" applyBorder="1" applyAlignment="1">
      <alignment wrapText="1"/>
    </xf>
    <xf numFmtId="0" fontId="0" fillId="7" borderId="7" xfId="0" applyFill="1" applyBorder="1" applyAlignment="1">
      <alignment wrapText="1"/>
    </xf>
    <xf numFmtId="0" fontId="7" fillId="7" borderId="7" xfId="0" applyFont="1" applyFill="1" applyBorder="1" applyAlignment="1">
      <alignment horizontal="center" vertical="center"/>
    </xf>
    <xf numFmtId="0" fontId="7" fillId="7" borderId="13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wrapText="1"/>
    </xf>
    <xf numFmtId="0" fontId="0" fillId="7" borderId="7" xfId="0" applyFill="1" applyBorder="1"/>
    <xf numFmtId="0" fontId="0" fillId="4" borderId="7" xfId="0" applyFill="1" applyBorder="1" applyAlignment="1">
      <alignment horizontal="center" vertical="center" wrapText="1"/>
    </xf>
    <xf numFmtId="0" fontId="0" fillId="8" borderId="6" xfId="0" applyFill="1" applyBorder="1" applyAlignment="1">
      <alignment horizontal="center" vertical="center"/>
    </xf>
    <xf numFmtId="0" fontId="7" fillId="8" borderId="7" xfId="0" applyFont="1" applyFill="1" applyBorder="1" applyAlignment="1">
      <alignment horizontal="center" vertical="center"/>
    </xf>
    <xf numFmtId="0" fontId="0" fillId="8" borderId="7" xfId="0" applyFill="1" applyBorder="1"/>
    <xf numFmtId="0" fontId="0" fillId="8" borderId="0" xfId="0" applyFill="1"/>
    <xf numFmtId="0" fontId="0" fillId="9" borderId="6" xfId="0" applyFill="1" applyBorder="1" applyAlignment="1">
      <alignment horizontal="center" vertical="center"/>
    </xf>
    <xf numFmtId="0" fontId="7" fillId="9" borderId="7" xfId="0" applyFont="1" applyFill="1" applyBorder="1" applyAlignment="1">
      <alignment horizontal="center" vertical="center"/>
    </xf>
    <xf numFmtId="0" fontId="0" fillId="9" borderId="7" xfId="0" applyFill="1" applyBorder="1" applyAlignment="1">
      <alignment horizontal="center" vertical="center"/>
    </xf>
    <xf numFmtId="0" fontId="0" fillId="9" borderId="7" xfId="0" applyFill="1" applyBorder="1"/>
    <xf numFmtId="17" fontId="0" fillId="9" borderId="7" xfId="0" applyNumberFormat="1" applyFill="1" applyBorder="1" applyAlignment="1">
      <alignment horizontal="center"/>
    </xf>
    <xf numFmtId="0" fontId="0" fillId="9" borderId="0" xfId="0" applyFill="1"/>
    <xf numFmtId="0" fontId="4" fillId="8" borderId="7" xfId="0" applyFont="1" applyFill="1" applyBorder="1" applyAlignment="1">
      <alignment horizontal="center" vertical="center"/>
    </xf>
    <xf numFmtId="0" fontId="0" fillId="9" borderId="7" xfId="0" applyFill="1" applyBorder="1" applyAlignment="1">
      <alignment vertical="center" wrapText="1"/>
    </xf>
    <xf numFmtId="0" fontId="4" fillId="9" borderId="7" xfId="0" applyFont="1" applyFill="1" applyBorder="1" applyAlignment="1">
      <alignment horizontal="center" vertical="center"/>
    </xf>
    <xf numFmtId="0" fontId="4" fillId="9" borderId="9" xfId="0" applyFont="1" applyFill="1" applyBorder="1" applyAlignment="1">
      <alignment horizontal="center" vertical="center"/>
    </xf>
    <xf numFmtId="0" fontId="3" fillId="8" borderId="7" xfId="0" applyFont="1" applyFill="1" applyBorder="1" applyAlignment="1">
      <alignment wrapText="1"/>
    </xf>
    <xf numFmtId="0" fontId="0" fillId="8" borderId="7" xfId="0" applyFill="1" applyBorder="1" applyAlignment="1">
      <alignment wrapText="1"/>
    </xf>
    <xf numFmtId="0" fontId="7" fillId="8" borderId="13" xfId="0" applyFont="1" applyFill="1" applyBorder="1" applyAlignment="1">
      <alignment horizontal="center" vertical="center"/>
    </xf>
    <xf numFmtId="0" fontId="7" fillId="8" borderId="14" xfId="0" applyFont="1" applyFill="1" applyBorder="1" applyAlignment="1">
      <alignment horizontal="center" vertical="center"/>
    </xf>
    <xf numFmtId="0" fontId="3" fillId="9" borderId="7" xfId="0" applyFont="1" applyFill="1" applyBorder="1" applyAlignment="1">
      <alignment wrapText="1"/>
    </xf>
    <xf numFmtId="0" fontId="0" fillId="9" borderId="7" xfId="0" applyFill="1" applyBorder="1" applyAlignment="1">
      <alignment wrapText="1"/>
    </xf>
    <xf numFmtId="0" fontId="7" fillId="9" borderId="13" xfId="0" applyFont="1" applyFill="1" applyBorder="1" applyAlignment="1">
      <alignment horizontal="center" vertical="center"/>
    </xf>
    <xf numFmtId="0" fontId="7" fillId="9" borderId="16" xfId="0" applyFont="1" applyFill="1" applyBorder="1" applyAlignment="1">
      <alignment horizontal="center" vertical="center"/>
    </xf>
    <xf numFmtId="0" fontId="3" fillId="8" borderId="7" xfId="0" applyFont="1" applyFill="1" applyBorder="1"/>
    <xf numFmtId="0" fontId="4" fillId="8" borderId="16" xfId="0" applyFont="1" applyFill="1" applyBorder="1" applyAlignment="1">
      <alignment horizontal="center" vertical="center"/>
    </xf>
    <xf numFmtId="0" fontId="4" fillId="8" borderId="13" xfId="0" applyFont="1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4" xfId="0" applyFill="1" applyBorder="1" applyAlignment="1">
      <alignment horizontal="center" vertical="center"/>
    </xf>
    <xf numFmtId="0" fontId="0" fillId="9" borderId="16" xfId="0" applyFill="1" applyBorder="1" applyAlignment="1">
      <alignment horizontal="center" vertical="center"/>
    </xf>
    <xf numFmtId="0" fontId="0" fillId="9" borderId="13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7" fillId="8" borderId="16" xfId="0" applyFont="1" applyFill="1" applyBorder="1" applyAlignment="1">
      <alignment horizontal="center" vertical="center"/>
    </xf>
    <xf numFmtId="0" fontId="4" fillId="9" borderId="13" xfId="0" applyFont="1" applyFill="1" applyBorder="1" applyAlignment="1">
      <alignment horizontal="center" vertical="center"/>
    </xf>
    <xf numFmtId="0" fontId="0" fillId="9" borderId="9" xfId="0" applyFill="1" applyBorder="1" applyAlignment="1">
      <alignment wrapText="1"/>
    </xf>
    <xf numFmtId="0" fontId="7" fillId="9" borderId="14" xfId="0" applyFont="1" applyFill="1" applyBorder="1" applyAlignment="1">
      <alignment horizontal="center" vertical="center"/>
    </xf>
    <xf numFmtId="0" fontId="0" fillId="9" borderId="14" xfId="0" applyFill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0" fillId="7" borderId="0" xfId="0" applyFill="1"/>
    <xf numFmtId="0" fontId="0" fillId="0" borderId="14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3" fillId="0" borderId="7" xfId="0" applyFont="1" applyBorder="1" applyAlignment="1">
      <alignment horizontal="left" wrapText="1"/>
    </xf>
    <xf numFmtId="0" fontId="0" fillId="10" borderId="6" xfId="0" applyFill="1" applyBorder="1" applyAlignment="1">
      <alignment horizontal="center" vertical="center"/>
    </xf>
    <xf numFmtId="0" fontId="0" fillId="10" borderId="7" xfId="0" applyFill="1" applyBorder="1" applyAlignment="1">
      <alignment wrapText="1"/>
    </xf>
    <xf numFmtId="0" fontId="4" fillId="10" borderId="7" xfId="0" applyFont="1" applyFill="1" applyBorder="1" applyAlignment="1">
      <alignment horizontal="center" vertical="center"/>
    </xf>
    <xf numFmtId="0" fontId="4" fillId="10" borderId="13" xfId="0" applyFont="1" applyFill="1" applyBorder="1" applyAlignment="1">
      <alignment horizontal="center" vertical="center"/>
    </xf>
    <xf numFmtId="0" fontId="0" fillId="10" borderId="13" xfId="0" applyFill="1" applyBorder="1" applyAlignment="1">
      <alignment horizontal="center" vertical="center" wrapText="1"/>
    </xf>
    <xf numFmtId="0" fontId="7" fillId="10" borderId="7" xfId="0" applyFont="1" applyFill="1" applyBorder="1" applyAlignment="1">
      <alignment horizontal="center" vertical="center"/>
    </xf>
    <xf numFmtId="0" fontId="7" fillId="10" borderId="13" xfId="0" applyFont="1" applyFill="1" applyBorder="1" applyAlignment="1">
      <alignment horizontal="center" vertical="center"/>
    </xf>
    <xf numFmtId="0" fontId="0" fillId="10" borderId="13" xfId="0" applyFill="1" applyBorder="1" applyAlignment="1">
      <alignment horizontal="center" vertical="center"/>
    </xf>
    <xf numFmtId="0" fontId="4" fillId="10" borderId="7" xfId="0" applyFont="1" applyFill="1" applyBorder="1" applyAlignment="1">
      <alignment horizontal="center" vertical="center" wrapText="1"/>
    </xf>
    <xf numFmtId="0" fontId="12" fillId="11" borderId="7" xfId="0" applyFont="1" applyFill="1" applyBorder="1" applyAlignment="1">
      <alignment horizontal="left" wrapText="1"/>
    </xf>
    <xf numFmtId="0" fontId="4" fillId="0" borderId="15" xfId="0" applyFont="1" applyBorder="1" applyAlignment="1">
      <alignment wrapText="1"/>
    </xf>
    <xf numFmtId="0" fontId="4" fillId="0" borderId="7" xfId="0" applyFont="1" applyBorder="1" applyAlignment="1">
      <alignment horizontal="left"/>
    </xf>
    <xf numFmtId="0" fontId="4" fillId="5" borderId="7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left" wrapText="1"/>
    </xf>
    <xf numFmtId="164" fontId="4" fillId="0" borderId="7" xfId="0" applyNumberFormat="1" applyFont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0" fontId="15" fillId="0" borderId="7" xfId="0" applyFont="1" applyBorder="1" applyAlignment="1">
      <alignment horizontal="center" vertical="center"/>
    </xf>
    <xf numFmtId="0" fontId="15" fillId="0" borderId="7" xfId="0" applyFont="1" applyBorder="1" applyAlignment="1">
      <alignment horizontal="left" vertical="center"/>
    </xf>
    <xf numFmtId="0" fontId="15" fillId="0" borderId="7" xfId="0" applyFont="1" applyBorder="1" applyAlignment="1">
      <alignment vertical="center" wrapText="1"/>
    </xf>
    <xf numFmtId="0" fontId="15" fillId="4" borderId="7" xfId="0" applyFont="1" applyFill="1" applyBorder="1" applyAlignment="1">
      <alignment vertical="center"/>
    </xf>
    <xf numFmtId="0" fontId="15" fillId="0" borderId="7" xfId="0" applyFont="1" applyBorder="1" applyAlignment="1">
      <alignment vertical="center"/>
    </xf>
    <xf numFmtId="0" fontId="15" fillId="4" borderId="7" xfId="0" applyFont="1" applyFill="1" applyBorder="1" applyAlignment="1">
      <alignment horizontal="left" vertical="center"/>
    </xf>
    <xf numFmtId="0" fontId="15" fillId="4" borderId="7" xfId="0" applyFont="1" applyFill="1" applyBorder="1" applyAlignment="1">
      <alignment wrapText="1"/>
    </xf>
    <xf numFmtId="0" fontId="15" fillId="4" borderId="7" xfId="0" applyFont="1" applyFill="1" applyBorder="1"/>
    <xf numFmtId="0" fontId="15" fillId="0" borderId="0" xfId="0" applyFont="1"/>
    <xf numFmtId="0" fontId="15" fillId="0" borderId="0" xfId="0" applyFont="1" applyAlignment="1">
      <alignment vertical="center" wrapText="1"/>
    </xf>
    <xf numFmtId="0" fontId="15" fillId="10" borderId="7" xfId="0" applyFont="1" applyFill="1" applyBorder="1" applyAlignment="1">
      <alignment horizontal="left" vertical="center" wrapText="1"/>
    </xf>
    <xf numFmtId="0" fontId="15" fillId="10" borderId="7" xfId="0" applyFont="1" applyFill="1" applyBorder="1" applyAlignment="1">
      <alignment vertical="center" wrapText="1"/>
    </xf>
    <xf numFmtId="0" fontId="15" fillId="10" borderId="7" xfId="0" applyFont="1" applyFill="1" applyBorder="1" applyAlignment="1">
      <alignment vertical="center"/>
    </xf>
    <xf numFmtId="3" fontId="15" fillId="0" borderId="7" xfId="0" applyNumberFormat="1" applyFont="1" applyBorder="1" applyAlignment="1">
      <alignment horizontal="center" vertical="center"/>
    </xf>
    <xf numFmtId="0" fontId="15" fillId="0" borderId="7" xfId="0" applyFont="1" applyBorder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15" fillId="0" borderId="7" xfId="0" applyFont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6" borderId="7" xfId="0" applyFill="1" applyBorder="1" applyAlignment="1">
      <alignment horizontal="center" vertical="center" wrapText="1"/>
    </xf>
    <xf numFmtId="0" fontId="0" fillId="5" borderId="7" xfId="0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0" fillId="5" borderId="16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0" borderId="9" xfId="0" applyBorder="1" applyAlignment="1">
      <alignment horizontal="left" wrapText="1"/>
    </xf>
    <xf numFmtId="0" fontId="0" fillId="0" borderId="10" xfId="0" applyBorder="1" applyAlignment="1">
      <alignment horizontal="left" wrapText="1"/>
    </xf>
    <xf numFmtId="0" fontId="0" fillId="0" borderId="17" xfId="0" applyBorder="1" applyAlignment="1">
      <alignment horizontal="left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13BD5-B7CF-41CE-B0CA-8AE97D3A8178}">
  <dimension ref="B1:J20"/>
  <sheetViews>
    <sheetView topLeftCell="A4" zoomScale="85" zoomScaleNormal="85" workbookViewId="0">
      <selection activeCell="B42" sqref="B42"/>
    </sheetView>
  </sheetViews>
  <sheetFormatPr defaultRowHeight="14.5" x14ac:dyDescent="0.35"/>
  <cols>
    <col min="1" max="1" width="10.26953125" customWidth="1"/>
    <col min="2" max="2" width="10.7265625" customWidth="1"/>
    <col min="3" max="3" width="48.1796875" customWidth="1"/>
    <col min="4" max="4" width="38.26953125" customWidth="1"/>
    <col min="5" max="5" width="38" customWidth="1"/>
    <col min="6" max="6" width="35" customWidth="1"/>
    <col min="7" max="7" width="25.54296875" customWidth="1"/>
    <col min="8" max="8" width="22.1796875" customWidth="1"/>
    <col min="9" max="9" width="23.7265625" customWidth="1"/>
    <col min="10" max="10" width="26.81640625" customWidth="1"/>
  </cols>
  <sheetData>
    <row r="1" spans="2:10" x14ac:dyDescent="0.35">
      <c r="B1" s="146" t="s">
        <v>361</v>
      </c>
      <c r="C1" s="146"/>
      <c r="D1" s="146"/>
      <c r="E1" s="146"/>
      <c r="F1" s="146"/>
      <c r="G1" s="146"/>
      <c r="H1" s="146"/>
      <c r="I1" s="146"/>
      <c r="J1" s="146"/>
    </row>
    <row r="2" spans="2:10" ht="28" x14ac:dyDescent="0.35">
      <c r="B2" s="126" t="s">
        <v>356</v>
      </c>
      <c r="C2" s="126" t="s">
        <v>357</v>
      </c>
      <c r="D2" s="126" t="s">
        <v>358</v>
      </c>
      <c r="E2" s="126" t="s">
        <v>1294</v>
      </c>
      <c r="F2" s="126" t="s">
        <v>1295</v>
      </c>
      <c r="G2" s="126" t="s">
        <v>1298</v>
      </c>
      <c r="H2" s="126" t="s">
        <v>359</v>
      </c>
      <c r="I2" s="126" t="s">
        <v>360</v>
      </c>
      <c r="J2" s="126" t="s">
        <v>1296</v>
      </c>
    </row>
    <row r="3" spans="2:10" ht="60.75" customHeight="1" x14ac:dyDescent="0.35">
      <c r="B3" s="129">
        <v>1</v>
      </c>
      <c r="C3" s="130" t="s">
        <v>362</v>
      </c>
      <c r="D3" s="131" t="s">
        <v>1309</v>
      </c>
      <c r="E3" s="131" t="s">
        <v>1310</v>
      </c>
      <c r="F3" s="131" t="s">
        <v>1311</v>
      </c>
      <c r="G3" s="129">
        <v>1150</v>
      </c>
      <c r="H3" s="131" t="s">
        <v>1312</v>
      </c>
      <c r="I3" s="133" t="s">
        <v>1313</v>
      </c>
      <c r="J3" s="131" t="s">
        <v>1314</v>
      </c>
    </row>
    <row r="4" spans="2:10" ht="134.25" customHeight="1" x14ac:dyDescent="0.35">
      <c r="B4" s="129">
        <v>3</v>
      </c>
      <c r="C4" s="131" t="s">
        <v>1359</v>
      </c>
      <c r="D4" s="139" t="s">
        <v>1361</v>
      </c>
      <c r="E4" s="140" t="s">
        <v>1299</v>
      </c>
      <c r="F4" s="140" t="s">
        <v>1300</v>
      </c>
      <c r="G4" s="142">
        <f>12.2+14+13.7+37.5</f>
        <v>77.400000000000006</v>
      </c>
      <c r="H4" s="140" t="s">
        <v>1301</v>
      </c>
      <c r="I4" s="141" t="s">
        <v>1315</v>
      </c>
      <c r="J4" s="140" t="s">
        <v>1303</v>
      </c>
    </row>
    <row r="5" spans="2:10" ht="336" x14ac:dyDescent="0.35">
      <c r="B5" s="129">
        <v>4</v>
      </c>
      <c r="C5" s="130" t="s">
        <v>1308</v>
      </c>
      <c r="D5" s="140" t="s">
        <v>1305</v>
      </c>
      <c r="E5" s="131" t="s">
        <v>1304</v>
      </c>
      <c r="F5" s="131" t="s">
        <v>1316</v>
      </c>
      <c r="G5" s="142">
        <v>42713</v>
      </c>
      <c r="H5" s="131" t="s">
        <v>1306</v>
      </c>
      <c r="I5" s="133" t="s">
        <v>1326</v>
      </c>
      <c r="J5" s="131" t="s">
        <v>1307</v>
      </c>
    </row>
    <row r="6" spans="2:10" ht="56" x14ac:dyDescent="0.35">
      <c r="B6" s="129">
        <v>5</v>
      </c>
      <c r="C6" s="130" t="s">
        <v>1317</v>
      </c>
      <c r="D6" s="131" t="s">
        <v>1318</v>
      </c>
      <c r="E6" s="131" t="s">
        <v>1322</v>
      </c>
      <c r="F6" s="143" t="s">
        <v>1323</v>
      </c>
      <c r="G6" s="142">
        <v>21844</v>
      </c>
      <c r="H6" s="131" t="s">
        <v>1325</v>
      </c>
      <c r="I6" s="133" t="s">
        <v>1315</v>
      </c>
      <c r="J6" s="131" t="s">
        <v>1327</v>
      </c>
    </row>
    <row r="7" spans="2:10" ht="182" x14ac:dyDescent="0.35">
      <c r="B7" s="129">
        <v>6</v>
      </c>
      <c r="C7" s="130" t="s">
        <v>1320</v>
      </c>
      <c r="D7" s="131" t="s">
        <v>1319</v>
      </c>
      <c r="E7" s="131" t="s">
        <v>1321</v>
      </c>
      <c r="F7" s="144" t="s">
        <v>1324</v>
      </c>
      <c r="G7" s="142">
        <v>26851</v>
      </c>
      <c r="H7" s="131" t="s">
        <v>1328</v>
      </c>
      <c r="I7" s="133" t="s">
        <v>1302</v>
      </c>
      <c r="J7" s="131" t="s">
        <v>1329</v>
      </c>
    </row>
    <row r="8" spans="2:10" x14ac:dyDescent="0.35">
      <c r="B8" s="129">
        <v>7</v>
      </c>
      <c r="C8" s="134"/>
      <c r="D8" s="135"/>
      <c r="E8" s="135"/>
      <c r="F8" s="135"/>
      <c r="G8" s="136"/>
      <c r="H8" s="136"/>
      <c r="I8" s="136"/>
      <c r="J8" s="136"/>
    </row>
    <row r="9" spans="2:10" x14ac:dyDescent="0.35">
      <c r="B9" s="129">
        <v>8</v>
      </c>
      <c r="C9" s="134"/>
      <c r="D9" s="135"/>
      <c r="E9" s="135"/>
      <c r="F9" s="135"/>
      <c r="G9" s="136"/>
      <c r="H9" s="136"/>
      <c r="I9" s="136"/>
      <c r="J9" s="136"/>
    </row>
    <row r="10" spans="2:10" x14ac:dyDescent="0.35">
      <c r="B10" s="129">
        <v>9</v>
      </c>
      <c r="C10" s="134"/>
      <c r="D10" s="135"/>
      <c r="E10" s="135"/>
      <c r="F10" s="135"/>
      <c r="G10" s="136"/>
      <c r="H10" s="136"/>
      <c r="I10" s="136"/>
      <c r="J10" s="136"/>
    </row>
    <row r="11" spans="2:10" x14ac:dyDescent="0.35">
      <c r="B11" s="129">
        <v>10</v>
      </c>
      <c r="C11" s="134"/>
      <c r="D11" s="135"/>
      <c r="E11" s="135"/>
      <c r="F11" s="135"/>
      <c r="G11" s="136"/>
      <c r="H11" s="136"/>
      <c r="I11" s="136"/>
      <c r="J11" s="136"/>
    </row>
    <row r="15" spans="2:10" x14ac:dyDescent="0.35">
      <c r="B15" s="128"/>
      <c r="C15" s="128"/>
      <c r="D15" s="128"/>
      <c r="E15" s="128"/>
      <c r="F15" s="128"/>
      <c r="G15" s="128"/>
      <c r="H15" s="128"/>
      <c r="I15" s="128"/>
      <c r="J15" s="128"/>
    </row>
    <row r="16" spans="2:10" x14ac:dyDescent="0.35">
      <c r="B16" s="127"/>
      <c r="C16" s="127"/>
      <c r="D16" s="127"/>
      <c r="E16" s="127"/>
      <c r="F16" s="127"/>
      <c r="G16" s="127"/>
      <c r="H16" s="127"/>
      <c r="I16" s="127"/>
      <c r="J16" s="127"/>
    </row>
    <row r="17" spans="2:10" x14ac:dyDescent="0.35">
      <c r="B17" s="127"/>
      <c r="C17" s="127"/>
      <c r="D17" s="127"/>
      <c r="E17" s="127"/>
      <c r="F17" s="127"/>
      <c r="G17" s="127"/>
      <c r="H17" s="127"/>
      <c r="I17" s="127"/>
      <c r="J17" s="127"/>
    </row>
    <row r="18" spans="2:10" x14ac:dyDescent="0.35">
      <c r="B18" s="127"/>
      <c r="C18" s="127"/>
      <c r="D18" s="127"/>
      <c r="E18" s="127"/>
      <c r="F18" s="127"/>
      <c r="G18" s="127"/>
      <c r="H18" s="127"/>
      <c r="I18" s="127"/>
      <c r="J18" s="127"/>
    </row>
    <row r="19" spans="2:10" x14ac:dyDescent="0.35">
      <c r="B19" s="127"/>
      <c r="C19" s="127"/>
      <c r="D19" s="127"/>
      <c r="E19" s="127"/>
      <c r="F19" s="127"/>
      <c r="G19" s="127"/>
      <c r="H19" s="127"/>
      <c r="I19" s="127"/>
      <c r="J19" s="127"/>
    </row>
    <row r="20" spans="2:10" x14ac:dyDescent="0.35">
      <c r="B20" s="127"/>
      <c r="C20" s="127"/>
      <c r="D20" s="127"/>
      <c r="E20" s="127"/>
      <c r="F20" s="127"/>
      <c r="G20" s="127"/>
      <c r="H20" s="127"/>
      <c r="I20" s="127"/>
      <c r="J20" s="127"/>
    </row>
  </sheetData>
  <mergeCells count="1">
    <mergeCell ref="B1:J1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878F5-45F1-40FA-8552-B20670025DCC}">
  <dimension ref="B1:J12"/>
  <sheetViews>
    <sheetView zoomScale="85" zoomScaleNormal="85" workbookViewId="0">
      <selection activeCell="F3" sqref="F3"/>
    </sheetView>
  </sheetViews>
  <sheetFormatPr defaultRowHeight="14.5" x14ac:dyDescent="0.35"/>
  <cols>
    <col min="1" max="1" width="10.26953125" customWidth="1"/>
    <col min="2" max="2" width="10.7265625" customWidth="1"/>
    <col min="3" max="3" width="35.7265625" customWidth="1"/>
    <col min="4" max="4" width="40.7265625" customWidth="1"/>
    <col min="5" max="5" width="39.7265625" customWidth="1"/>
    <col min="6" max="6" width="28" customWidth="1"/>
    <col min="7" max="7" width="18.26953125" customWidth="1"/>
    <col min="8" max="8" width="15.7265625" customWidth="1"/>
    <col min="9" max="9" width="22.453125" customWidth="1"/>
    <col min="10" max="10" width="31.1796875" customWidth="1"/>
  </cols>
  <sheetData>
    <row r="1" spans="2:10" x14ac:dyDescent="0.35">
      <c r="B1" s="146" t="s">
        <v>1333</v>
      </c>
      <c r="C1" s="146"/>
      <c r="D1" s="146"/>
      <c r="E1" s="146"/>
      <c r="F1" s="146"/>
      <c r="G1" s="146"/>
      <c r="H1" s="146"/>
      <c r="I1" s="146"/>
      <c r="J1" s="146"/>
    </row>
    <row r="2" spans="2:10" ht="28" x14ac:dyDescent="0.35">
      <c r="B2" s="126" t="s">
        <v>356</v>
      </c>
      <c r="C2" s="126" t="s">
        <v>357</v>
      </c>
      <c r="D2" s="126" t="s">
        <v>358</v>
      </c>
      <c r="E2" s="126" t="s">
        <v>1294</v>
      </c>
      <c r="F2" s="126" t="s">
        <v>1295</v>
      </c>
      <c r="G2" s="126" t="s">
        <v>1298</v>
      </c>
      <c r="H2" s="126" t="s">
        <v>359</v>
      </c>
      <c r="I2" s="126" t="s">
        <v>360</v>
      </c>
      <c r="J2" s="126" t="s">
        <v>1296</v>
      </c>
    </row>
    <row r="3" spans="2:10" ht="74.5" customHeight="1" x14ac:dyDescent="0.35">
      <c r="B3" s="129">
        <v>1</v>
      </c>
      <c r="C3" s="130" t="s">
        <v>1330</v>
      </c>
      <c r="D3" s="131" t="s">
        <v>1341</v>
      </c>
      <c r="E3" s="131" t="s">
        <v>1343</v>
      </c>
      <c r="F3" s="131" t="s">
        <v>1362</v>
      </c>
      <c r="G3" s="129">
        <v>0</v>
      </c>
      <c r="H3" s="131" t="s">
        <v>1297</v>
      </c>
      <c r="I3" s="133" t="s">
        <v>1332</v>
      </c>
      <c r="J3" s="131" t="s">
        <v>1339</v>
      </c>
    </row>
    <row r="4" spans="2:10" ht="42" x14ac:dyDescent="0.35">
      <c r="B4" s="129">
        <v>2</v>
      </c>
      <c r="C4" s="130" t="s">
        <v>362</v>
      </c>
      <c r="D4" s="131" t="s">
        <v>1309</v>
      </c>
      <c r="E4" s="131" t="s">
        <v>1310</v>
      </c>
      <c r="F4" s="131" t="s">
        <v>1311</v>
      </c>
      <c r="G4" s="142">
        <v>400</v>
      </c>
      <c r="H4" s="131" t="s">
        <v>1340</v>
      </c>
      <c r="I4" s="133" t="s">
        <v>1313</v>
      </c>
      <c r="J4" s="131" t="s">
        <v>1338</v>
      </c>
    </row>
    <row r="5" spans="2:10" ht="56" x14ac:dyDescent="0.35">
      <c r="B5" s="129">
        <v>3</v>
      </c>
      <c r="C5" s="130" t="s">
        <v>1342</v>
      </c>
      <c r="D5" s="131" t="s">
        <v>1348</v>
      </c>
      <c r="E5" s="131" t="s">
        <v>1344</v>
      </c>
      <c r="F5" s="131" t="s">
        <v>1345</v>
      </c>
      <c r="G5" s="129">
        <v>325</v>
      </c>
      <c r="H5" s="131" t="s">
        <v>1340</v>
      </c>
      <c r="I5" s="133" t="s">
        <v>1349</v>
      </c>
      <c r="J5" s="131" t="s">
        <v>1350</v>
      </c>
    </row>
    <row r="6" spans="2:10" ht="56" x14ac:dyDescent="0.35">
      <c r="B6" s="129">
        <v>4</v>
      </c>
      <c r="C6" s="130" t="s">
        <v>1331</v>
      </c>
      <c r="D6" s="131" t="s">
        <v>1334</v>
      </c>
      <c r="E6" s="131" t="s">
        <v>1347</v>
      </c>
      <c r="F6" s="131" t="s">
        <v>1346</v>
      </c>
      <c r="G6" s="145" t="s">
        <v>1360</v>
      </c>
      <c r="H6" s="131" t="s">
        <v>1335</v>
      </c>
      <c r="I6" s="130" t="s">
        <v>1336</v>
      </c>
      <c r="J6" s="131" t="s">
        <v>1337</v>
      </c>
    </row>
    <row r="7" spans="2:10" x14ac:dyDescent="0.35">
      <c r="B7" s="129">
        <v>5</v>
      </c>
      <c r="C7" s="134"/>
      <c r="D7" s="135"/>
      <c r="E7" s="135"/>
      <c r="F7" s="135"/>
      <c r="G7" s="136"/>
      <c r="H7" s="136"/>
      <c r="I7" s="136"/>
      <c r="J7" s="136"/>
    </row>
    <row r="8" spans="2:10" x14ac:dyDescent="0.35">
      <c r="B8" s="129">
        <v>6</v>
      </c>
      <c r="C8" s="134"/>
      <c r="D8" s="135"/>
      <c r="E8" s="135"/>
      <c r="F8" s="135"/>
      <c r="G8" s="136"/>
      <c r="H8" s="132"/>
      <c r="I8" s="136"/>
      <c r="J8" s="136"/>
    </row>
    <row r="9" spans="2:10" x14ac:dyDescent="0.35">
      <c r="B9" s="129">
        <v>7</v>
      </c>
      <c r="C9" s="134"/>
      <c r="D9" s="135"/>
      <c r="E9" s="135"/>
      <c r="F9" s="135"/>
      <c r="G9" s="136"/>
      <c r="H9" s="136"/>
      <c r="I9" s="136"/>
      <c r="J9" s="136"/>
    </row>
    <row r="10" spans="2:10" x14ac:dyDescent="0.35">
      <c r="B10" s="129">
        <v>8</v>
      </c>
      <c r="C10" s="134"/>
      <c r="D10" s="135"/>
      <c r="E10" s="135"/>
      <c r="F10" s="135"/>
      <c r="G10" s="136"/>
      <c r="H10" s="136"/>
      <c r="I10" s="136"/>
      <c r="J10" s="136"/>
    </row>
    <row r="11" spans="2:10" x14ac:dyDescent="0.35">
      <c r="B11" s="129">
        <v>9</v>
      </c>
      <c r="C11" s="134"/>
      <c r="D11" s="135"/>
      <c r="E11" s="135"/>
      <c r="F11" s="135"/>
      <c r="G11" s="136"/>
      <c r="H11" s="136"/>
      <c r="I11" s="136"/>
      <c r="J11" s="136"/>
    </row>
    <row r="12" spans="2:10" x14ac:dyDescent="0.35">
      <c r="B12" s="129">
        <v>10</v>
      </c>
      <c r="C12" s="134"/>
      <c r="D12" s="135"/>
      <c r="E12" s="135"/>
      <c r="F12" s="135"/>
      <c r="G12" s="136"/>
      <c r="H12" s="136"/>
      <c r="I12" s="136"/>
      <c r="J12" s="136"/>
    </row>
  </sheetData>
  <mergeCells count="1">
    <mergeCell ref="B1:J1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7E6E7-3A5D-482F-81A0-351238FE81DF}">
  <dimension ref="B2:J13"/>
  <sheetViews>
    <sheetView zoomScale="85" zoomScaleNormal="85" workbookViewId="0">
      <selection activeCell="C4" sqref="C4"/>
    </sheetView>
  </sheetViews>
  <sheetFormatPr defaultColWidth="8.81640625" defaultRowHeight="14" x14ac:dyDescent="0.3"/>
  <cols>
    <col min="1" max="1" width="8.81640625" style="137"/>
    <col min="2" max="2" width="11.1796875" style="137" customWidth="1"/>
    <col min="3" max="3" width="37" style="137" customWidth="1"/>
    <col min="4" max="4" width="37.453125" style="137" customWidth="1"/>
    <col min="5" max="5" width="27.7265625" style="137" customWidth="1"/>
    <col min="6" max="6" width="27.26953125" style="137" customWidth="1"/>
    <col min="7" max="7" width="23" style="137" customWidth="1"/>
    <col min="8" max="8" width="16.54296875" style="137" customWidth="1"/>
    <col min="9" max="9" width="20.453125" style="137" customWidth="1"/>
    <col min="10" max="10" width="29.81640625" style="137" customWidth="1"/>
    <col min="11" max="16384" width="8.81640625" style="137"/>
  </cols>
  <sheetData>
    <row r="2" spans="2:10" x14ac:dyDescent="0.3">
      <c r="B2" s="146" t="s">
        <v>361</v>
      </c>
      <c r="C2" s="146"/>
      <c r="D2" s="146"/>
      <c r="E2" s="146"/>
      <c r="F2" s="146"/>
      <c r="G2" s="146"/>
      <c r="H2" s="146"/>
      <c r="I2" s="146"/>
      <c r="J2" s="146"/>
    </row>
    <row r="3" spans="2:10" ht="60" customHeight="1" x14ac:dyDescent="0.3">
      <c r="B3" s="126" t="s">
        <v>356</v>
      </c>
      <c r="C3" s="126" t="s">
        <v>357</v>
      </c>
      <c r="D3" s="126" t="s">
        <v>358</v>
      </c>
      <c r="E3" s="126" t="s">
        <v>1294</v>
      </c>
      <c r="F3" s="126" t="s">
        <v>1295</v>
      </c>
      <c r="G3" s="126" t="s">
        <v>1298</v>
      </c>
      <c r="H3" s="126" t="s">
        <v>359</v>
      </c>
      <c r="I3" s="126" t="s">
        <v>360</v>
      </c>
      <c r="J3" s="126" t="s">
        <v>1296</v>
      </c>
    </row>
    <row r="4" spans="2:10" ht="76.5" customHeight="1" x14ac:dyDescent="0.3">
      <c r="B4" s="129">
        <v>1</v>
      </c>
      <c r="C4" s="130" t="s">
        <v>1330</v>
      </c>
      <c r="D4" s="131" t="s">
        <v>1351</v>
      </c>
      <c r="E4" s="131" t="s">
        <v>1352</v>
      </c>
      <c r="F4" s="131" t="s">
        <v>1362</v>
      </c>
      <c r="G4" s="129">
        <v>0</v>
      </c>
      <c r="H4" s="131" t="s">
        <v>1297</v>
      </c>
      <c r="I4" s="133" t="s">
        <v>1332</v>
      </c>
      <c r="J4" s="131" t="s">
        <v>1339</v>
      </c>
    </row>
    <row r="5" spans="2:10" ht="44.5" customHeight="1" x14ac:dyDescent="0.3">
      <c r="B5" s="129">
        <v>2</v>
      </c>
      <c r="C5" s="130" t="s">
        <v>362</v>
      </c>
      <c r="D5" s="131" t="s">
        <v>1309</v>
      </c>
      <c r="E5" s="131" t="s">
        <v>1310</v>
      </c>
      <c r="F5" s="131" t="s">
        <v>1311</v>
      </c>
      <c r="G5" s="129">
        <v>535</v>
      </c>
      <c r="H5" s="131" t="s">
        <v>1340</v>
      </c>
      <c r="I5" s="133" t="s">
        <v>1313</v>
      </c>
      <c r="J5" s="131" t="s">
        <v>1338</v>
      </c>
    </row>
    <row r="6" spans="2:10" ht="56" x14ac:dyDescent="0.3">
      <c r="B6" s="129">
        <v>3</v>
      </c>
      <c r="C6" s="130" t="s">
        <v>363</v>
      </c>
      <c r="D6" s="131" t="s">
        <v>1356</v>
      </c>
      <c r="E6" s="131" t="s">
        <v>1357</v>
      </c>
      <c r="F6" s="138" t="s">
        <v>1358</v>
      </c>
      <c r="G6" s="129">
        <v>363</v>
      </c>
      <c r="H6" s="143" t="s">
        <v>1353</v>
      </c>
      <c r="I6" s="130" t="s">
        <v>1354</v>
      </c>
      <c r="J6" s="131" t="s">
        <v>1355</v>
      </c>
    </row>
    <row r="7" spans="2:10" x14ac:dyDescent="0.3">
      <c r="B7" s="129">
        <v>4</v>
      </c>
      <c r="C7" s="134"/>
      <c r="D7" s="135"/>
      <c r="E7" s="135"/>
      <c r="F7" s="135"/>
      <c r="G7" s="136"/>
      <c r="H7" s="136"/>
      <c r="I7" s="136"/>
      <c r="J7" s="136"/>
    </row>
    <row r="8" spans="2:10" x14ac:dyDescent="0.3">
      <c r="B8" s="129">
        <v>5</v>
      </c>
      <c r="C8" s="134"/>
      <c r="D8" s="135"/>
      <c r="E8" s="135"/>
      <c r="F8" s="135"/>
      <c r="G8" s="136"/>
      <c r="H8" s="136"/>
      <c r="I8" s="136"/>
      <c r="J8" s="136"/>
    </row>
    <row r="9" spans="2:10" x14ac:dyDescent="0.3">
      <c r="B9" s="129">
        <v>6</v>
      </c>
      <c r="C9" s="134"/>
      <c r="D9" s="135"/>
      <c r="E9" s="135"/>
      <c r="F9" s="135"/>
      <c r="G9" s="136"/>
      <c r="H9" s="136"/>
      <c r="I9" s="136"/>
      <c r="J9" s="136"/>
    </row>
    <row r="10" spans="2:10" x14ac:dyDescent="0.3">
      <c r="B10" s="129">
        <v>7</v>
      </c>
      <c r="C10" s="134"/>
      <c r="D10" s="135"/>
      <c r="E10" s="135"/>
      <c r="F10" s="135"/>
      <c r="G10" s="136"/>
      <c r="H10" s="136"/>
      <c r="I10" s="136"/>
      <c r="J10" s="136"/>
    </row>
    <row r="11" spans="2:10" x14ac:dyDescent="0.3">
      <c r="B11" s="129">
        <v>8</v>
      </c>
      <c r="C11" s="134"/>
      <c r="D11" s="135"/>
      <c r="E11" s="135"/>
      <c r="F11" s="135"/>
      <c r="G11" s="136"/>
      <c r="H11" s="136"/>
      <c r="I11" s="136"/>
      <c r="J11" s="136"/>
    </row>
    <row r="12" spans="2:10" x14ac:dyDescent="0.3">
      <c r="B12" s="129">
        <v>9</v>
      </c>
      <c r="C12" s="134"/>
      <c r="D12" s="135"/>
      <c r="E12" s="135"/>
      <c r="F12" s="135"/>
      <c r="G12" s="136"/>
      <c r="H12" s="136"/>
      <c r="I12" s="136"/>
      <c r="J12" s="136"/>
    </row>
    <row r="13" spans="2:10" x14ac:dyDescent="0.3">
      <c r="B13" s="129">
        <v>10</v>
      </c>
      <c r="C13" s="134"/>
      <c r="D13" s="135"/>
      <c r="E13" s="135"/>
      <c r="F13" s="135"/>
      <c r="G13" s="136"/>
      <c r="H13" s="136"/>
      <c r="I13" s="136"/>
      <c r="J13" s="136"/>
    </row>
  </sheetData>
  <mergeCells count="1">
    <mergeCell ref="B2:J2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566AB2-2120-4BBA-AFBD-24A61FC5032F}">
  <sheetPr filterMode="1"/>
  <dimension ref="A1:JN242"/>
  <sheetViews>
    <sheetView tabSelected="1" zoomScale="85" zoomScaleNormal="85" workbookViewId="0">
      <pane ySplit="4" topLeftCell="A124" activePane="bottomLeft" state="frozen"/>
      <selection pane="bottomLeft" activeCell="O62" sqref="O62"/>
    </sheetView>
  </sheetViews>
  <sheetFormatPr defaultRowHeight="14.5" x14ac:dyDescent="0.35"/>
  <cols>
    <col min="1" max="1" width="5.81640625" style="1" customWidth="1"/>
    <col min="2" max="2" width="27.54296875" customWidth="1"/>
    <col min="3" max="3" width="38" customWidth="1"/>
    <col min="4" max="4" width="28.26953125" customWidth="1"/>
    <col min="5" max="5" width="15.26953125" style="13" customWidth="1"/>
    <col min="6" max="7" width="15.7265625" style="13" customWidth="1"/>
    <col min="8" max="8" width="15.7265625" style="1" customWidth="1"/>
    <col min="9" max="9" width="29.7265625" customWidth="1"/>
    <col min="10" max="10" width="28.7265625" customWidth="1"/>
    <col min="11" max="11" width="27.1796875" customWidth="1"/>
    <col min="12" max="12" width="29" customWidth="1"/>
    <col min="13" max="13" width="22" customWidth="1"/>
    <col min="14" max="14" width="20.54296875" customWidth="1"/>
    <col min="15" max="15" width="23.7265625" customWidth="1"/>
    <col min="16" max="16" width="22.26953125" customWidth="1"/>
    <col min="17" max="17" width="17.453125" customWidth="1"/>
  </cols>
  <sheetData>
    <row r="1" spans="1:274" ht="15" thickBot="1" x14ac:dyDescent="0.4"/>
    <row r="2" spans="1:274" ht="15" thickBot="1" x14ac:dyDescent="0.4">
      <c r="A2" s="161" t="s">
        <v>354</v>
      </c>
      <c r="B2" s="162"/>
      <c r="C2" s="162"/>
      <c r="D2" s="163"/>
      <c r="E2" s="161" t="s">
        <v>355</v>
      </c>
      <c r="F2" s="162"/>
      <c r="G2" s="162"/>
      <c r="H2" s="163"/>
      <c r="I2" s="161" t="s">
        <v>353</v>
      </c>
      <c r="J2" s="162"/>
      <c r="K2" s="162"/>
      <c r="L2" s="162"/>
      <c r="M2" s="162"/>
      <c r="N2" s="162"/>
      <c r="O2" s="162"/>
      <c r="P2" s="162"/>
    </row>
    <row r="3" spans="1:274" ht="44" x14ac:dyDescent="0.35">
      <c r="A3" s="2" t="s">
        <v>0</v>
      </c>
      <c r="B3" s="3" t="s">
        <v>1</v>
      </c>
      <c r="C3" s="3" t="s">
        <v>2</v>
      </c>
      <c r="D3" s="3" t="s">
        <v>3</v>
      </c>
      <c r="E3" s="14" t="s">
        <v>344</v>
      </c>
      <c r="F3" s="14" t="s">
        <v>364</v>
      </c>
      <c r="G3" s="14" t="s">
        <v>391</v>
      </c>
      <c r="H3" s="21" t="s">
        <v>4</v>
      </c>
      <c r="I3" s="22" t="s">
        <v>345</v>
      </c>
      <c r="J3" s="22" t="s">
        <v>346</v>
      </c>
      <c r="K3" s="22" t="s">
        <v>347</v>
      </c>
      <c r="L3" s="22" t="s">
        <v>348</v>
      </c>
      <c r="M3" s="22" t="s">
        <v>452</v>
      </c>
      <c r="N3" s="150" t="s">
        <v>349</v>
      </c>
      <c r="O3" s="150"/>
      <c r="P3" s="150"/>
    </row>
    <row r="4" spans="1:274" hidden="1" x14ac:dyDescent="0.35">
      <c r="A4" s="17"/>
      <c r="B4" s="18"/>
      <c r="C4" s="18"/>
      <c r="D4" s="18"/>
      <c r="E4" s="19"/>
      <c r="F4" s="23"/>
      <c r="G4" s="23"/>
      <c r="H4" s="16"/>
      <c r="I4" s="22"/>
      <c r="J4" s="22"/>
      <c r="K4" s="22"/>
      <c r="L4" s="22"/>
      <c r="M4" s="22"/>
      <c r="N4" s="20" t="s">
        <v>350</v>
      </c>
      <c r="O4" s="20" t="s">
        <v>351</v>
      </c>
      <c r="P4" s="20" t="s">
        <v>352</v>
      </c>
    </row>
    <row r="5" spans="1:274" ht="47.5" hidden="1" x14ac:dyDescent="0.35">
      <c r="A5" s="4">
        <v>1</v>
      </c>
      <c r="B5" s="5" t="s">
        <v>5</v>
      </c>
      <c r="C5" s="5" t="s">
        <v>6</v>
      </c>
      <c r="D5" s="5" t="s">
        <v>7</v>
      </c>
      <c r="E5" s="11">
        <v>1977</v>
      </c>
      <c r="F5" s="24">
        <v>4112.5</v>
      </c>
      <c r="G5" s="24">
        <v>7067.5</v>
      </c>
      <c r="H5" s="29" t="s">
        <v>8</v>
      </c>
      <c r="I5" s="30" t="s">
        <v>967</v>
      </c>
      <c r="J5" s="30" t="s">
        <v>968</v>
      </c>
      <c r="K5" s="32" t="s">
        <v>451</v>
      </c>
      <c r="L5" s="32" t="s">
        <v>373</v>
      </c>
      <c r="M5" s="30" t="s">
        <v>624</v>
      </c>
      <c r="N5" s="34" t="s">
        <v>964</v>
      </c>
      <c r="O5" s="34" t="s">
        <v>965</v>
      </c>
      <c r="P5" s="34" t="s">
        <v>966</v>
      </c>
    </row>
    <row r="6" spans="1:274" s="73" customFormat="1" hidden="1" x14ac:dyDescent="0.35">
      <c r="A6" s="4">
        <v>2</v>
      </c>
      <c r="B6" s="84" t="s">
        <v>9</v>
      </c>
      <c r="C6" s="85" t="s">
        <v>10</v>
      </c>
      <c r="D6" s="85" t="s">
        <v>11</v>
      </c>
      <c r="E6" s="71">
        <v>270</v>
      </c>
      <c r="F6" s="86"/>
      <c r="G6" s="87"/>
      <c r="H6" s="96" t="s">
        <v>12</v>
      </c>
      <c r="I6" s="72"/>
      <c r="J6" s="72"/>
      <c r="K6" s="72"/>
      <c r="L6" s="72"/>
      <c r="M6" s="72"/>
      <c r="N6" s="72"/>
      <c r="O6" s="72"/>
      <c r="P6" s="72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</row>
    <row r="7" spans="1:274" ht="47.5" x14ac:dyDescent="0.35">
      <c r="A7" s="4">
        <v>3</v>
      </c>
      <c r="B7" s="5" t="s">
        <v>13</v>
      </c>
      <c r="C7" s="5" t="s">
        <v>14</v>
      </c>
      <c r="D7" s="5" t="s">
        <v>7</v>
      </c>
      <c r="E7" s="11">
        <v>322.5</v>
      </c>
      <c r="F7" s="24">
        <v>743.3</v>
      </c>
      <c r="G7" s="11">
        <v>1177</v>
      </c>
      <c r="H7" s="29" t="s">
        <v>8</v>
      </c>
      <c r="I7" s="30" t="s">
        <v>980</v>
      </c>
      <c r="J7" s="30" t="s">
        <v>980</v>
      </c>
      <c r="K7" s="32" t="s">
        <v>451</v>
      </c>
      <c r="L7" s="32" t="s">
        <v>373</v>
      </c>
      <c r="M7" s="32" t="s">
        <v>839</v>
      </c>
      <c r="N7" s="31" t="s">
        <v>977</v>
      </c>
      <c r="O7" s="31" t="s">
        <v>978</v>
      </c>
      <c r="P7" s="34" t="s">
        <v>979</v>
      </c>
    </row>
    <row r="8" spans="1:274" s="79" customFormat="1" hidden="1" x14ac:dyDescent="0.35">
      <c r="A8" s="4">
        <v>4</v>
      </c>
      <c r="B8" s="88" t="s">
        <v>15</v>
      </c>
      <c r="C8" s="89" t="s">
        <v>16</v>
      </c>
      <c r="D8" s="89" t="s">
        <v>17</v>
      </c>
      <c r="E8" s="75">
        <v>198</v>
      </c>
      <c r="F8" s="90"/>
      <c r="G8" s="91"/>
      <c r="H8" s="97" t="s">
        <v>12</v>
      </c>
      <c r="I8" s="77"/>
      <c r="J8" s="77"/>
      <c r="K8" s="77"/>
      <c r="L8" s="77"/>
      <c r="M8" s="77"/>
      <c r="N8" s="77"/>
      <c r="O8" s="77"/>
      <c r="P8" s="77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</row>
    <row r="9" spans="1:274" ht="58" hidden="1" x14ac:dyDescent="0.35">
      <c r="A9" s="4">
        <v>5</v>
      </c>
      <c r="B9" s="6" t="s">
        <v>18</v>
      </c>
      <c r="C9" s="5" t="s">
        <v>19</v>
      </c>
      <c r="D9" s="5" t="s">
        <v>20</v>
      </c>
      <c r="E9" s="11">
        <v>615.70000000000005</v>
      </c>
      <c r="F9" s="24">
        <v>1863.9</v>
      </c>
      <c r="G9" s="24">
        <v>2804.4</v>
      </c>
      <c r="H9" s="29" t="s">
        <v>8</v>
      </c>
      <c r="I9" s="30" t="s">
        <v>1067</v>
      </c>
      <c r="J9" s="30" t="s">
        <v>1068</v>
      </c>
      <c r="K9" s="32" t="s">
        <v>451</v>
      </c>
      <c r="L9" s="32" t="s">
        <v>373</v>
      </c>
      <c r="M9" s="32" t="s">
        <v>1069</v>
      </c>
      <c r="N9" s="31" t="s">
        <v>1064</v>
      </c>
      <c r="O9" s="34" t="s">
        <v>1065</v>
      </c>
      <c r="P9" s="34" t="s">
        <v>1066</v>
      </c>
    </row>
    <row r="10" spans="1:274" s="79" customFormat="1" hidden="1" x14ac:dyDescent="0.35">
      <c r="A10" s="4">
        <v>6</v>
      </c>
      <c r="B10" s="88" t="s">
        <v>21</v>
      </c>
      <c r="C10" s="89" t="s">
        <v>22</v>
      </c>
      <c r="D10" s="89" t="s">
        <v>23</v>
      </c>
      <c r="E10" s="75" t="s">
        <v>24</v>
      </c>
      <c r="F10" s="90"/>
      <c r="G10" s="90"/>
      <c r="H10" s="98" t="s">
        <v>12</v>
      </c>
      <c r="I10" s="77"/>
      <c r="J10" s="77"/>
      <c r="K10" s="77"/>
      <c r="L10" s="77"/>
      <c r="M10" s="77"/>
      <c r="N10" s="77"/>
      <c r="O10" s="77"/>
      <c r="P10" s="77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</row>
    <row r="11" spans="1:274" ht="87" x14ac:dyDescent="0.35">
      <c r="A11" s="4">
        <v>7</v>
      </c>
      <c r="B11" s="28" t="s">
        <v>25</v>
      </c>
      <c r="C11" s="28" t="s">
        <v>26</v>
      </c>
      <c r="D11" s="28" t="s">
        <v>7</v>
      </c>
      <c r="E11" s="11">
        <v>3914.9</v>
      </c>
      <c r="F11" s="24">
        <v>6063.5</v>
      </c>
      <c r="G11" s="24">
        <v>16551.5</v>
      </c>
      <c r="H11" s="29" t="s">
        <v>8</v>
      </c>
      <c r="I11" s="30" t="s">
        <v>370</v>
      </c>
      <c r="J11" s="30" t="s">
        <v>371</v>
      </c>
      <c r="K11" s="30" t="s">
        <v>372</v>
      </c>
      <c r="L11" s="32" t="s">
        <v>373</v>
      </c>
      <c r="M11" s="30" t="s">
        <v>369</v>
      </c>
      <c r="N11" s="31" t="s">
        <v>374</v>
      </c>
      <c r="O11" s="31" t="s">
        <v>375</v>
      </c>
      <c r="P11" s="31" t="s">
        <v>376</v>
      </c>
    </row>
    <row r="12" spans="1:274" s="73" customFormat="1" hidden="1" x14ac:dyDescent="0.35">
      <c r="A12" s="70">
        <v>8</v>
      </c>
      <c r="B12" s="84" t="s">
        <v>27</v>
      </c>
      <c r="C12" s="85" t="s">
        <v>28</v>
      </c>
      <c r="D12" s="85"/>
      <c r="E12" s="71">
        <v>424</v>
      </c>
      <c r="F12" s="87"/>
      <c r="G12" s="87"/>
      <c r="H12" s="96" t="s">
        <v>12</v>
      </c>
      <c r="I12" s="72"/>
      <c r="J12" s="72"/>
      <c r="K12" s="72"/>
      <c r="L12" s="72"/>
      <c r="M12" s="72"/>
      <c r="N12" s="72"/>
      <c r="O12" s="72"/>
      <c r="P12" s="7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</row>
    <row r="13" spans="1:274" ht="58" x14ac:dyDescent="0.35">
      <c r="A13" s="4">
        <v>9</v>
      </c>
      <c r="B13" s="5" t="s">
        <v>29</v>
      </c>
      <c r="C13" s="5" t="s">
        <v>30</v>
      </c>
      <c r="D13" s="5" t="s">
        <v>7</v>
      </c>
      <c r="E13" s="11">
        <v>741.3</v>
      </c>
      <c r="F13" s="11">
        <v>2274.5</v>
      </c>
      <c r="G13" s="11">
        <v>3404.1</v>
      </c>
      <c r="H13" s="29" t="s">
        <v>8</v>
      </c>
      <c r="I13" s="30" t="s">
        <v>963</v>
      </c>
      <c r="J13" s="30" t="s">
        <v>963</v>
      </c>
      <c r="K13" s="32" t="s">
        <v>451</v>
      </c>
      <c r="L13" s="32" t="s">
        <v>373</v>
      </c>
      <c r="M13" s="30" t="s">
        <v>753</v>
      </c>
      <c r="N13" s="34" t="s">
        <v>961</v>
      </c>
      <c r="O13" s="34" t="s">
        <v>960</v>
      </c>
      <c r="P13" s="31" t="s">
        <v>962</v>
      </c>
    </row>
    <row r="14" spans="1:274" s="73" customFormat="1" hidden="1" x14ac:dyDescent="0.35">
      <c r="A14" s="70">
        <v>10</v>
      </c>
      <c r="B14" s="92" t="s">
        <v>31</v>
      </c>
      <c r="C14" s="85" t="s">
        <v>32</v>
      </c>
      <c r="D14" s="85" t="s">
        <v>33</v>
      </c>
      <c r="E14" s="80">
        <v>7031.2</v>
      </c>
      <c r="F14" s="93"/>
      <c r="G14" s="93"/>
      <c r="H14" s="96" t="s">
        <v>12</v>
      </c>
      <c r="I14" s="72"/>
      <c r="J14" s="72"/>
      <c r="K14" s="72"/>
      <c r="L14" s="72"/>
      <c r="M14" s="72"/>
      <c r="N14" s="72"/>
      <c r="O14" s="72"/>
      <c r="P14" s="72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</row>
    <row r="15" spans="1:274" s="73" customFormat="1" hidden="1" x14ac:dyDescent="0.35">
      <c r="A15" s="70">
        <v>11</v>
      </c>
      <c r="B15" s="92" t="s">
        <v>31</v>
      </c>
      <c r="C15" s="85" t="s">
        <v>34</v>
      </c>
      <c r="D15" s="85" t="s">
        <v>33</v>
      </c>
      <c r="E15" s="80">
        <v>7031.2</v>
      </c>
      <c r="F15" s="94"/>
      <c r="G15" s="94"/>
      <c r="H15" s="96" t="s">
        <v>12</v>
      </c>
      <c r="I15" s="72"/>
      <c r="J15" s="72"/>
      <c r="K15" s="72"/>
      <c r="L15" s="72"/>
      <c r="M15" s="72"/>
      <c r="N15" s="72"/>
      <c r="O15" s="72"/>
      <c r="P15" s="72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</row>
    <row r="16" spans="1:274" s="73" customFormat="1" hidden="1" x14ac:dyDescent="0.35">
      <c r="A16" s="70">
        <v>12</v>
      </c>
      <c r="B16" s="92" t="s">
        <v>31</v>
      </c>
      <c r="C16" s="85" t="s">
        <v>35</v>
      </c>
      <c r="D16" s="85" t="s">
        <v>33</v>
      </c>
      <c r="E16" s="80">
        <v>7031.2</v>
      </c>
      <c r="F16" s="94"/>
      <c r="G16" s="94"/>
      <c r="H16" s="96" t="s">
        <v>12</v>
      </c>
      <c r="I16" s="72"/>
      <c r="J16" s="72"/>
      <c r="K16" s="72"/>
      <c r="L16" s="72"/>
      <c r="M16" s="72"/>
      <c r="N16" s="72"/>
      <c r="O16" s="72"/>
      <c r="P16" s="72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</row>
    <row r="17" spans="1:274" hidden="1" x14ac:dyDescent="0.35">
      <c r="A17" s="4">
        <v>13</v>
      </c>
      <c r="B17" s="6" t="s">
        <v>36</v>
      </c>
      <c r="C17" s="5" t="s">
        <v>37</v>
      </c>
      <c r="D17" s="5" t="s">
        <v>33</v>
      </c>
      <c r="E17" s="15">
        <v>1980</v>
      </c>
      <c r="F17" s="25"/>
      <c r="G17" s="25"/>
      <c r="H17" s="51" t="s">
        <v>12</v>
      </c>
      <c r="I17" s="26"/>
      <c r="J17" s="26"/>
      <c r="K17" s="32" t="s">
        <v>451</v>
      </c>
      <c r="L17" s="32" t="s">
        <v>373</v>
      </c>
      <c r="M17" s="30" t="s">
        <v>679</v>
      </c>
      <c r="N17" s="31" t="s">
        <v>1199</v>
      </c>
      <c r="O17" s="31" t="s">
        <v>1199</v>
      </c>
      <c r="P17" s="31" t="s">
        <v>1199</v>
      </c>
    </row>
    <row r="18" spans="1:274" s="79" customFormat="1" ht="29" hidden="1" x14ac:dyDescent="0.35">
      <c r="A18" s="74">
        <v>14</v>
      </c>
      <c r="B18" s="88" t="s">
        <v>38</v>
      </c>
      <c r="C18" s="89" t="s">
        <v>39</v>
      </c>
      <c r="D18" s="89"/>
      <c r="E18" s="75">
        <v>98</v>
      </c>
      <c r="F18" s="90"/>
      <c r="G18" s="90"/>
      <c r="H18" s="98" t="s">
        <v>12</v>
      </c>
      <c r="I18" s="77"/>
      <c r="J18" s="77"/>
      <c r="K18" s="76"/>
      <c r="L18" s="76"/>
      <c r="M18" s="78"/>
      <c r="N18" s="77"/>
      <c r="O18" s="77"/>
      <c r="P18" s="77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</row>
    <row r="19" spans="1:274" ht="29" hidden="1" x14ac:dyDescent="0.35">
      <c r="A19" s="4">
        <v>15</v>
      </c>
      <c r="B19" s="6" t="s">
        <v>40</v>
      </c>
      <c r="C19" s="5" t="s">
        <v>41</v>
      </c>
      <c r="D19" s="5"/>
      <c r="E19" s="15">
        <v>316</v>
      </c>
      <c r="F19" s="25"/>
      <c r="G19" s="25"/>
      <c r="H19" s="51" t="s">
        <v>12</v>
      </c>
      <c r="I19" s="61" t="s">
        <v>1200</v>
      </c>
      <c r="J19" s="26"/>
      <c r="K19" s="32" t="s">
        <v>451</v>
      </c>
      <c r="L19" s="32" t="s">
        <v>373</v>
      </c>
      <c r="M19" s="32" t="s">
        <v>839</v>
      </c>
      <c r="N19" s="31" t="s">
        <v>1199</v>
      </c>
      <c r="O19" s="31" t="s">
        <v>1199</v>
      </c>
      <c r="P19" s="31" t="s">
        <v>1199</v>
      </c>
    </row>
    <row r="20" spans="1:274" hidden="1" x14ac:dyDescent="0.35">
      <c r="A20" s="4">
        <v>16</v>
      </c>
      <c r="B20" s="6" t="s">
        <v>42</v>
      </c>
      <c r="C20" s="5" t="s">
        <v>43</v>
      </c>
      <c r="D20" s="5"/>
      <c r="E20" s="15">
        <v>597</v>
      </c>
      <c r="F20" s="25"/>
      <c r="G20" s="25"/>
      <c r="H20" s="51" t="s">
        <v>12</v>
      </c>
      <c r="I20" s="61" t="s">
        <v>1201</v>
      </c>
      <c r="J20" s="26"/>
      <c r="K20" s="32" t="s">
        <v>451</v>
      </c>
      <c r="L20" s="32" t="s">
        <v>373</v>
      </c>
      <c r="M20" s="30" t="s">
        <v>655</v>
      </c>
      <c r="N20" s="31" t="s">
        <v>1199</v>
      </c>
      <c r="O20" s="31" t="s">
        <v>1199</v>
      </c>
      <c r="P20" s="31" t="s">
        <v>1199</v>
      </c>
    </row>
    <row r="21" spans="1:274" ht="47.5" x14ac:dyDescent="0.35">
      <c r="A21" s="4">
        <v>17</v>
      </c>
      <c r="B21" s="5" t="s">
        <v>44</v>
      </c>
      <c r="C21" s="5" t="s">
        <v>45</v>
      </c>
      <c r="D21" s="5" t="s">
        <v>7</v>
      </c>
      <c r="E21" s="11">
        <v>2009</v>
      </c>
      <c r="F21" s="24">
        <v>2734.4</v>
      </c>
      <c r="G21" s="24">
        <v>10040</v>
      </c>
      <c r="H21" s="29" t="s">
        <v>8</v>
      </c>
      <c r="I21" s="30" t="s">
        <v>1094</v>
      </c>
      <c r="J21" s="30" t="s">
        <v>544</v>
      </c>
      <c r="K21" s="32" t="s">
        <v>451</v>
      </c>
      <c r="L21" s="32" t="s">
        <v>373</v>
      </c>
      <c r="M21" s="30" t="s">
        <v>1095</v>
      </c>
      <c r="N21" s="31" t="s">
        <v>1092</v>
      </c>
      <c r="O21" s="34" t="s">
        <v>1091</v>
      </c>
      <c r="P21" s="34" t="s">
        <v>1093</v>
      </c>
    </row>
    <row r="22" spans="1:274" ht="43.5" x14ac:dyDescent="0.35">
      <c r="A22" s="4">
        <v>18</v>
      </c>
      <c r="B22" s="5" t="s">
        <v>46</v>
      </c>
      <c r="C22" s="5" t="s">
        <v>47</v>
      </c>
      <c r="D22" s="5" t="s">
        <v>7</v>
      </c>
      <c r="E22" s="11">
        <v>7764.5</v>
      </c>
      <c r="F22" s="24">
        <v>13507.4</v>
      </c>
      <c r="G22" s="24">
        <v>35214.1</v>
      </c>
      <c r="H22" s="29" t="s">
        <v>8</v>
      </c>
      <c r="I22" s="30" t="s">
        <v>533</v>
      </c>
      <c r="J22" s="30" t="s">
        <v>654</v>
      </c>
      <c r="K22" s="32" t="s">
        <v>451</v>
      </c>
      <c r="L22" s="32" t="s">
        <v>1202</v>
      </c>
      <c r="M22" s="30" t="s">
        <v>1203</v>
      </c>
      <c r="N22" s="31" t="s">
        <v>671</v>
      </c>
      <c r="O22" s="31" t="s">
        <v>672</v>
      </c>
      <c r="P22" s="31" t="s">
        <v>673</v>
      </c>
    </row>
    <row r="23" spans="1:274" ht="45.5" hidden="1" x14ac:dyDescent="0.35">
      <c r="A23" s="4">
        <v>19</v>
      </c>
      <c r="B23" s="5" t="s">
        <v>48</v>
      </c>
      <c r="C23" s="5" t="s">
        <v>49</v>
      </c>
      <c r="D23" s="5" t="s">
        <v>50</v>
      </c>
      <c r="E23" s="11">
        <v>1034.4000000000001</v>
      </c>
      <c r="F23" s="24">
        <v>1955.1</v>
      </c>
      <c r="G23" s="24">
        <v>3432.9</v>
      </c>
      <c r="H23" s="29" t="s">
        <v>8</v>
      </c>
      <c r="I23" s="30" t="s">
        <v>533</v>
      </c>
      <c r="J23" s="30" t="s">
        <v>682</v>
      </c>
      <c r="K23" s="32" t="s">
        <v>451</v>
      </c>
      <c r="L23" s="32" t="s">
        <v>1204</v>
      </c>
      <c r="M23" s="30" t="s">
        <v>683</v>
      </c>
      <c r="N23" s="31" t="s">
        <v>680</v>
      </c>
      <c r="O23" s="34" t="s">
        <v>674</v>
      </c>
      <c r="P23" s="31" t="s">
        <v>681</v>
      </c>
    </row>
    <row r="24" spans="1:274" ht="47.5" x14ac:dyDescent="0.35">
      <c r="A24" s="60">
        <v>20</v>
      </c>
      <c r="B24" s="5" t="s">
        <v>1229</v>
      </c>
      <c r="C24" s="5" t="s">
        <v>51</v>
      </c>
      <c r="D24" s="5" t="s">
        <v>7</v>
      </c>
      <c r="E24" s="11">
        <v>966.9</v>
      </c>
      <c r="F24" s="24">
        <v>1674.9</v>
      </c>
      <c r="G24" s="24">
        <v>3691.6</v>
      </c>
      <c r="H24" s="29" t="s">
        <v>8</v>
      </c>
      <c r="I24" s="30" t="s">
        <v>975</v>
      </c>
      <c r="J24" s="30" t="s">
        <v>976</v>
      </c>
      <c r="K24" s="30" t="s">
        <v>678</v>
      </c>
      <c r="L24" s="32" t="s">
        <v>373</v>
      </c>
      <c r="M24" s="30" t="s">
        <v>679</v>
      </c>
      <c r="N24" s="34" t="s">
        <v>972</v>
      </c>
      <c r="O24" s="34" t="s">
        <v>973</v>
      </c>
      <c r="P24" s="34" t="s">
        <v>974</v>
      </c>
    </row>
    <row r="25" spans="1:274" ht="58" x14ac:dyDescent="0.35">
      <c r="A25" s="4">
        <v>21</v>
      </c>
      <c r="B25" s="33" t="s">
        <v>52</v>
      </c>
      <c r="C25" s="33" t="s">
        <v>53</v>
      </c>
      <c r="D25" s="33" t="s">
        <v>7</v>
      </c>
      <c r="E25" s="11">
        <v>8138.9</v>
      </c>
      <c r="F25" s="24">
        <v>11762.6</v>
      </c>
      <c r="G25" s="24">
        <v>29703.200000000001</v>
      </c>
      <c r="H25" s="29" t="s">
        <v>8</v>
      </c>
      <c r="I25" s="30" t="s">
        <v>377</v>
      </c>
      <c r="J25" s="30" t="s">
        <v>378</v>
      </c>
      <c r="K25" s="30" t="s">
        <v>379</v>
      </c>
      <c r="L25" s="30" t="s">
        <v>380</v>
      </c>
      <c r="M25" s="30" t="s">
        <v>381</v>
      </c>
      <c r="N25" s="34" t="s">
        <v>668</v>
      </c>
      <c r="O25" s="34" t="s">
        <v>669</v>
      </c>
      <c r="P25" s="34" t="s">
        <v>670</v>
      </c>
    </row>
    <row r="26" spans="1:274" s="73" customFormat="1" hidden="1" x14ac:dyDescent="0.35">
      <c r="A26" s="70">
        <v>22</v>
      </c>
      <c r="B26" s="85" t="s">
        <v>54</v>
      </c>
      <c r="C26" s="85" t="s">
        <v>55</v>
      </c>
      <c r="D26" s="85" t="s">
        <v>50</v>
      </c>
      <c r="E26" s="71">
        <v>388</v>
      </c>
      <c r="F26" s="86"/>
      <c r="G26" s="86"/>
      <c r="H26" s="96" t="s">
        <v>12</v>
      </c>
      <c r="I26" s="72"/>
      <c r="J26" s="72"/>
      <c r="K26" s="72"/>
      <c r="L26" s="72"/>
      <c r="M26" s="72"/>
      <c r="N26" s="72"/>
      <c r="O26" s="72"/>
      <c r="P26" s="72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</row>
    <row r="27" spans="1:274" ht="72.5" x14ac:dyDescent="0.35">
      <c r="A27" s="4">
        <v>23</v>
      </c>
      <c r="B27" s="5" t="s">
        <v>56</v>
      </c>
      <c r="C27" s="5" t="s">
        <v>57</v>
      </c>
      <c r="D27" s="5" t="s">
        <v>7</v>
      </c>
      <c r="E27" s="11">
        <v>1011.7</v>
      </c>
      <c r="F27" s="24">
        <v>1757.6</v>
      </c>
      <c r="G27" s="24">
        <v>3514.6</v>
      </c>
      <c r="H27" s="29" t="s">
        <v>8</v>
      </c>
      <c r="I27" s="30" t="s">
        <v>638</v>
      </c>
      <c r="J27" s="30" t="s">
        <v>639</v>
      </c>
      <c r="K27" s="32" t="s">
        <v>451</v>
      </c>
      <c r="L27" s="32" t="s">
        <v>373</v>
      </c>
      <c r="M27" s="30" t="s">
        <v>640</v>
      </c>
      <c r="N27" s="31" t="s">
        <v>675</v>
      </c>
      <c r="O27" s="31" t="s">
        <v>676</v>
      </c>
      <c r="P27" s="31" t="s">
        <v>677</v>
      </c>
    </row>
    <row r="28" spans="1:274" ht="47.5" x14ac:dyDescent="0.35">
      <c r="A28" s="4">
        <v>24</v>
      </c>
      <c r="B28" s="5" t="s">
        <v>58</v>
      </c>
      <c r="C28" s="5" t="s">
        <v>59</v>
      </c>
      <c r="D28" s="5" t="s">
        <v>7</v>
      </c>
      <c r="E28" s="11">
        <v>852.6</v>
      </c>
      <c r="F28" s="24">
        <v>1548.2</v>
      </c>
      <c r="G28" s="24">
        <v>3214.4</v>
      </c>
      <c r="H28" s="29" t="s">
        <v>8</v>
      </c>
      <c r="I28" s="30" t="s">
        <v>989</v>
      </c>
      <c r="J28" s="30" t="s">
        <v>990</v>
      </c>
      <c r="K28" s="32" t="s">
        <v>451</v>
      </c>
      <c r="L28" s="32" t="s">
        <v>373</v>
      </c>
      <c r="M28" s="30" t="s">
        <v>991</v>
      </c>
      <c r="N28" s="31" t="s">
        <v>986</v>
      </c>
      <c r="O28" s="31" t="s">
        <v>987</v>
      </c>
      <c r="P28" s="34" t="s">
        <v>988</v>
      </c>
    </row>
    <row r="29" spans="1:274" hidden="1" x14ac:dyDescent="0.35">
      <c r="A29" s="62">
        <v>25</v>
      </c>
      <c r="B29" s="63" t="s">
        <v>60</v>
      </c>
      <c r="C29" s="64" t="s">
        <v>61</v>
      </c>
      <c r="D29" s="64" t="s">
        <v>62</v>
      </c>
      <c r="E29" s="65">
        <v>253</v>
      </c>
      <c r="F29" s="66"/>
      <c r="G29" s="66"/>
      <c r="H29" s="99" t="s">
        <v>12</v>
      </c>
      <c r="I29" s="68"/>
      <c r="J29" s="68"/>
      <c r="K29" s="68"/>
      <c r="L29" s="68"/>
      <c r="M29" s="68"/>
      <c r="N29" s="68"/>
      <c r="O29" s="68"/>
      <c r="P29" s="68"/>
    </row>
    <row r="30" spans="1:274" ht="47.5" hidden="1" x14ac:dyDescent="0.35">
      <c r="A30" s="4">
        <v>26</v>
      </c>
      <c r="B30" s="7" t="s">
        <v>31</v>
      </c>
      <c r="C30" s="5" t="s">
        <v>63</v>
      </c>
      <c r="D30" s="5" t="s">
        <v>33</v>
      </c>
      <c r="E30" s="11">
        <v>776</v>
      </c>
      <c r="F30" s="24">
        <v>849.5</v>
      </c>
      <c r="G30" s="24">
        <v>2252</v>
      </c>
      <c r="H30" s="29" t="s">
        <v>8</v>
      </c>
      <c r="I30" s="30" t="s">
        <v>870</v>
      </c>
      <c r="J30" s="30" t="s">
        <v>871</v>
      </c>
      <c r="K30" s="30" t="s">
        <v>417</v>
      </c>
      <c r="L30" s="32" t="s">
        <v>373</v>
      </c>
      <c r="M30" s="30" t="s">
        <v>872</v>
      </c>
      <c r="N30" s="34" t="s">
        <v>867</v>
      </c>
      <c r="O30" s="34" t="s">
        <v>868</v>
      </c>
      <c r="P30" s="34" t="s">
        <v>869</v>
      </c>
    </row>
    <row r="31" spans="1:274" ht="47.5" hidden="1" x14ac:dyDescent="0.35">
      <c r="A31" s="4">
        <v>27</v>
      </c>
      <c r="B31" s="7" t="s">
        <v>31</v>
      </c>
      <c r="C31" s="5" t="s">
        <v>64</v>
      </c>
      <c r="D31" s="5" t="s">
        <v>33</v>
      </c>
      <c r="E31" s="11">
        <v>776</v>
      </c>
      <c r="F31" s="24">
        <v>826.3</v>
      </c>
      <c r="G31" s="24">
        <v>2252</v>
      </c>
      <c r="H31" s="29" t="s">
        <v>8</v>
      </c>
      <c r="I31" s="30" t="s">
        <v>870</v>
      </c>
      <c r="J31" s="30" t="s">
        <v>426</v>
      </c>
      <c r="K31" s="30" t="s">
        <v>417</v>
      </c>
      <c r="L31" s="32" t="s">
        <v>373</v>
      </c>
      <c r="M31" s="30" t="s">
        <v>872</v>
      </c>
      <c r="N31" s="34" t="s">
        <v>867</v>
      </c>
      <c r="O31" s="34" t="s">
        <v>868</v>
      </c>
      <c r="P31" s="34" t="s">
        <v>869</v>
      </c>
    </row>
    <row r="32" spans="1:274" s="73" customFormat="1" ht="29" hidden="1" x14ac:dyDescent="0.35">
      <c r="A32" s="70">
        <v>28</v>
      </c>
      <c r="B32" s="84" t="s">
        <v>65</v>
      </c>
      <c r="C32" s="85" t="s">
        <v>66</v>
      </c>
      <c r="D32" s="85" t="s">
        <v>67</v>
      </c>
      <c r="E32" s="71">
        <v>2568</v>
      </c>
      <c r="F32" s="86"/>
      <c r="G32" s="86"/>
      <c r="H32" s="100" t="s">
        <v>12</v>
      </c>
      <c r="I32" s="72"/>
      <c r="J32" s="72"/>
      <c r="K32" s="72"/>
      <c r="L32" s="72"/>
      <c r="M32" s="72"/>
      <c r="N32" s="72"/>
      <c r="O32" s="72"/>
      <c r="P32" s="7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</row>
    <row r="33" spans="1:274" ht="45.5" hidden="1" x14ac:dyDescent="0.35">
      <c r="A33" s="4">
        <v>29</v>
      </c>
      <c r="B33" s="7" t="s">
        <v>31</v>
      </c>
      <c r="C33" s="5" t="s">
        <v>68</v>
      </c>
      <c r="D33" s="5" t="s">
        <v>33</v>
      </c>
      <c r="E33" s="11">
        <v>858.3</v>
      </c>
      <c r="F33" s="24">
        <v>989</v>
      </c>
      <c r="G33" s="24">
        <v>2805</v>
      </c>
      <c r="H33" s="29" t="s">
        <v>8</v>
      </c>
      <c r="I33" s="30" t="s">
        <v>510</v>
      </c>
      <c r="J33" s="30" t="s">
        <v>426</v>
      </c>
      <c r="K33" s="30" t="s">
        <v>417</v>
      </c>
      <c r="L33" s="32" t="s">
        <v>373</v>
      </c>
      <c r="M33" s="30" t="s">
        <v>511</v>
      </c>
      <c r="N33" s="34" t="s">
        <v>509</v>
      </c>
      <c r="O33" s="34" t="s">
        <v>508</v>
      </c>
      <c r="P33" s="31" t="s">
        <v>507</v>
      </c>
    </row>
    <row r="34" spans="1:274" ht="43.5" hidden="1" x14ac:dyDescent="0.35">
      <c r="A34" s="4">
        <v>30</v>
      </c>
      <c r="B34" s="6" t="s">
        <v>69</v>
      </c>
      <c r="C34" s="5" t="s">
        <v>70</v>
      </c>
      <c r="D34" s="5" t="s">
        <v>17</v>
      </c>
      <c r="E34" s="11">
        <v>1902</v>
      </c>
      <c r="F34" s="24">
        <v>2662.8</v>
      </c>
      <c r="G34" s="24">
        <v>7776.2</v>
      </c>
      <c r="H34" s="29" t="s">
        <v>8</v>
      </c>
      <c r="I34" s="30" t="s">
        <v>533</v>
      </c>
      <c r="J34" s="30" t="s">
        <v>554</v>
      </c>
      <c r="K34" s="30" t="s">
        <v>451</v>
      </c>
      <c r="L34" s="32" t="s">
        <v>373</v>
      </c>
      <c r="M34" s="30" t="s">
        <v>1205</v>
      </c>
      <c r="N34" s="31" t="s">
        <v>551</v>
      </c>
      <c r="O34" s="31" t="s">
        <v>552</v>
      </c>
      <c r="P34" s="31" t="s">
        <v>553</v>
      </c>
    </row>
    <row r="35" spans="1:274" ht="50.25" hidden="1" customHeight="1" x14ac:dyDescent="0.35">
      <c r="A35" s="4">
        <v>31</v>
      </c>
      <c r="B35" s="7" t="s">
        <v>31</v>
      </c>
      <c r="C35" s="5" t="s">
        <v>71</v>
      </c>
      <c r="D35" s="152" t="s">
        <v>33</v>
      </c>
      <c r="E35" s="155">
        <v>4341.2</v>
      </c>
      <c r="F35" s="155">
        <v>4026.7</v>
      </c>
      <c r="G35" s="155">
        <v>13948</v>
      </c>
      <c r="H35" s="158" t="s">
        <v>8</v>
      </c>
      <c r="I35" s="147" t="s">
        <v>876</v>
      </c>
      <c r="J35" s="147" t="s">
        <v>876</v>
      </c>
      <c r="K35" s="147" t="s">
        <v>425</v>
      </c>
      <c r="L35" s="147" t="s">
        <v>877</v>
      </c>
      <c r="M35" s="147" t="s">
        <v>878</v>
      </c>
      <c r="N35" s="148" t="s">
        <v>873</v>
      </c>
      <c r="O35" s="149" t="s">
        <v>875</v>
      </c>
      <c r="P35" s="148" t="s">
        <v>874</v>
      </c>
    </row>
    <row r="36" spans="1:274" ht="60" hidden="1" customHeight="1" x14ac:dyDescent="0.35">
      <c r="A36" s="4">
        <v>32</v>
      </c>
      <c r="B36" s="7" t="s">
        <v>31</v>
      </c>
      <c r="C36" s="5" t="s">
        <v>72</v>
      </c>
      <c r="D36" s="153"/>
      <c r="E36" s="156"/>
      <c r="F36" s="156"/>
      <c r="G36" s="156"/>
      <c r="H36" s="159"/>
      <c r="I36" s="147"/>
      <c r="J36" s="147"/>
      <c r="K36" s="147"/>
      <c r="L36" s="151"/>
      <c r="M36" s="147"/>
      <c r="N36" s="148"/>
      <c r="O36" s="149"/>
      <c r="P36" s="148"/>
    </row>
    <row r="37" spans="1:274" ht="60" hidden="1" customHeight="1" x14ac:dyDescent="0.35">
      <c r="A37" s="4">
        <v>33</v>
      </c>
      <c r="B37" s="7" t="s">
        <v>31</v>
      </c>
      <c r="C37" s="5" t="s">
        <v>73</v>
      </c>
      <c r="D37" s="154"/>
      <c r="E37" s="157"/>
      <c r="F37" s="157"/>
      <c r="G37" s="157"/>
      <c r="H37" s="160"/>
      <c r="I37" s="147"/>
      <c r="J37" s="147"/>
      <c r="K37" s="147"/>
      <c r="L37" s="151"/>
      <c r="M37" s="147"/>
      <c r="N37" s="148"/>
      <c r="O37" s="149"/>
      <c r="P37" s="148"/>
    </row>
    <row r="38" spans="1:274" ht="47.5" hidden="1" x14ac:dyDescent="0.35">
      <c r="A38" s="4">
        <v>34</v>
      </c>
      <c r="B38" s="7" t="s">
        <v>31</v>
      </c>
      <c r="C38" s="5" t="s">
        <v>74</v>
      </c>
      <c r="D38" s="5" t="s">
        <v>33</v>
      </c>
      <c r="E38" s="11">
        <v>1247.8</v>
      </c>
      <c r="F38" s="24">
        <v>1191.2</v>
      </c>
      <c r="G38" s="24">
        <v>4054</v>
      </c>
      <c r="H38" s="29" t="s">
        <v>8</v>
      </c>
      <c r="I38" s="30" t="s">
        <v>432</v>
      </c>
      <c r="J38" s="30" t="s">
        <v>426</v>
      </c>
      <c r="K38" s="30" t="s">
        <v>417</v>
      </c>
      <c r="L38" s="32" t="s">
        <v>373</v>
      </c>
      <c r="M38" s="30" t="s">
        <v>418</v>
      </c>
      <c r="N38" s="31" t="s">
        <v>416</v>
      </c>
      <c r="O38" s="34" t="s">
        <v>420</v>
      </c>
      <c r="P38" s="31" t="s">
        <v>423</v>
      </c>
    </row>
    <row r="39" spans="1:274" ht="47.5" hidden="1" x14ac:dyDescent="0.35">
      <c r="A39" s="4">
        <v>35</v>
      </c>
      <c r="B39" s="7" t="s">
        <v>31</v>
      </c>
      <c r="C39" s="5" t="s">
        <v>75</v>
      </c>
      <c r="D39" s="5" t="s">
        <v>33</v>
      </c>
      <c r="E39" s="11">
        <v>1148.3</v>
      </c>
      <c r="F39" s="24">
        <v>1045.8</v>
      </c>
      <c r="G39" s="24">
        <v>3754.5</v>
      </c>
      <c r="H39" s="29" t="s">
        <v>8</v>
      </c>
      <c r="I39" s="30" t="s">
        <v>435</v>
      </c>
      <c r="J39" s="30" t="s">
        <v>426</v>
      </c>
      <c r="K39" s="30" t="s">
        <v>417</v>
      </c>
      <c r="L39" s="32" t="s">
        <v>373</v>
      </c>
      <c r="M39" s="30" t="s">
        <v>421</v>
      </c>
      <c r="N39" s="31" t="s">
        <v>416</v>
      </c>
      <c r="O39" s="34" t="s">
        <v>419</v>
      </c>
      <c r="P39" s="31" t="s">
        <v>423</v>
      </c>
    </row>
    <row r="40" spans="1:274" ht="47.5" hidden="1" x14ac:dyDescent="0.35">
      <c r="A40" s="4">
        <v>36</v>
      </c>
      <c r="B40" s="7" t="s">
        <v>31</v>
      </c>
      <c r="C40" s="5" t="s">
        <v>76</v>
      </c>
      <c r="D40" s="5" t="s">
        <v>33</v>
      </c>
      <c r="E40" s="11">
        <v>1148.3</v>
      </c>
      <c r="F40" s="24">
        <v>1045.8</v>
      </c>
      <c r="G40" s="24">
        <v>3754.5</v>
      </c>
      <c r="H40" s="29" t="s">
        <v>8</v>
      </c>
      <c r="I40" s="30" t="s">
        <v>433</v>
      </c>
      <c r="J40" s="30" t="s">
        <v>426</v>
      </c>
      <c r="K40" s="30" t="s">
        <v>417</v>
      </c>
      <c r="L40" s="32" t="s">
        <v>373</v>
      </c>
      <c r="M40" s="30" t="s">
        <v>421</v>
      </c>
      <c r="N40" s="31" t="s">
        <v>416</v>
      </c>
      <c r="O40" s="34" t="s">
        <v>419</v>
      </c>
      <c r="P40" s="31" t="s">
        <v>423</v>
      </c>
    </row>
    <row r="41" spans="1:274" ht="47.5" hidden="1" x14ac:dyDescent="0.35">
      <c r="A41" s="4">
        <v>37</v>
      </c>
      <c r="B41" s="7" t="s">
        <v>31</v>
      </c>
      <c r="C41" s="5" t="s">
        <v>77</v>
      </c>
      <c r="D41" s="5" t="s">
        <v>33</v>
      </c>
      <c r="E41" s="11">
        <v>914.4</v>
      </c>
      <c r="F41" s="24">
        <v>875.1</v>
      </c>
      <c r="G41" s="24">
        <v>2964.5</v>
      </c>
      <c r="H41" s="29" t="s">
        <v>8</v>
      </c>
      <c r="I41" s="30" t="s">
        <v>434</v>
      </c>
      <c r="J41" s="30" t="s">
        <v>426</v>
      </c>
      <c r="K41" s="30" t="s">
        <v>417</v>
      </c>
      <c r="L41" s="32" t="s">
        <v>373</v>
      </c>
      <c r="M41" s="30" t="s">
        <v>422</v>
      </c>
      <c r="N41" s="31" t="s">
        <v>416</v>
      </c>
      <c r="O41" s="34" t="s">
        <v>419</v>
      </c>
      <c r="P41" s="31" t="s">
        <v>424</v>
      </c>
    </row>
    <row r="42" spans="1:274" ht="58" hidden="1" x14ac:dyDescent="0.35">
      <c r="A42" s="4">
        <v>38</v>
      </c>
      <c r="B42" s="5" t="s">
        <v>78</v>
      </c>
      <c r="C42" s="5" t="s">
        <v>743</v>
      </c>
      <c r="D42" s="5" t="s">
        <v>11</v>
      </c>
      <c r="E42" s="11">
        <v>6035.3</v>
      </c>
      <c r="F42" s="24">
        <v>6780.1</v>
      </c>
      <c r="G42" s="24">
        <v>29963.4</v>
      </c>
      <c r="H42" s="29" t="s">
        <v>8</v>
      </c>
      <c r="I42" s="30" t="s">
        <v>603</v>
      </c>
      <c r="J42" s="30" t="s">
        <v>604</v>
      </c>
      <c r="K42" s="30" t="s">
        <v>748</v>
      </c>
      <c r="L42" s="30" t="s">
        <v>747</v>
      </c>
      <c r="M42" s="30" t="s">
        <v>605</v>
      </c>
      <c r="N42" s="31" t="s">
        <v>744</v>
      </c>
      <c r="O42" s="31" t="s">
        <v>745</v>
      </c>
      <c r="P42" s="31" t="s">
        <v>746</v>
      </c>
    </row>
    <row r="43" spans="1:274" ht="47.5" hidden="1" x14ac:dyDescent="0.35">
      <c r="A43" s="4">
        <v>39</v>
      </c>
      <c r="B43" s="6" t="s">
        <v>79</v>
      </c>
      <c r="C43" s="5" t="s">
        <v>80</v>
      </c>
      <c r="D43" s="5" t="s">
        <v>17</v>
      </c>
      <c r="E43" s="11">
        <v>1061.5</v>
      </c>
      <c r="F43" s="24">
        <v>1345.7</v>
      </c>
      <c r="G43" s="24">
        <v>3708.4</v>
      </c>
      <c r="H43" s="29" t="s">
        <v>8</v>
      </c>
      <c r="I43" s="30" t="s">
        <v>808</v>
      </c>
      <c r="J43" s="30" t="s">
        <v>809</v>
      </c>
      <c r="K43" s="30" t="s">
        <v>451</v>
      </c>
      <c r="L43" s="30" t="s">
        <v>810</v>
      </c>
      <c r="M43" s="30" t="s">
        <v>606</v>
      </c>
      <c r="N43" s="31" t="s">
        <v>805</v>
      </c>
      <c r="O43" s="31" t="s">
        <v>806</v>
      </c>
      <c r="P43" s="31" t="s">
        <v>807</v>
      </c>
    </row>
    <row r="44" spans="1:274" ht="47.5" hidden="1" x14ac:dyDescent="0.35">
      <c r="A44" s="4">
        <v>40</v>
      </c>
      <c r="B44" s="6" t="s">
        <v>81</v>
      </c>
      <c r="C44" s="5" t="s">
        <v>82</v>
      </c>
      <c r="D44" s="5" t="s">
        <v>17</v>
      </c>
      <c r="E44" s="11">
        <v>3108.2</v>
      </c>
      <c r="F44" s="24">
        <v>3779.3</v>
      </c>
      <c r="G44" s="24">
        <v>12629.4</v>
      </c>
      <c r="H44" s="29" t="s">
        <v>8</v>
      </c>
      <c r="I44" s="30" t="s">
        <v>808</v>
      </c>
      <c r="J44" s="30" t="s">
        <v>809</v>
      </c>
      <c r="K44" s="30" t="s">
        <v>814</v>
      </c>
      <c r="L44" s="30" t="s">
        <v>815</v>
      </c>
      <c r="M44" s="30" t="s">
        <v>574</v>
      </c>
      <c r="N44" s="31" t="s">
        <v>811</v>
      </c>
      <c r="O44" s="31" t="s">
        <v>812</v>
      </c>
      <c r="P44" s="31" t="s">
        <v>813</v>
      </c>
    </row>
    <row r="45" spans="1:274" s="73" customFormat="1" hidden="1" x14ac:dyDescent="0.35">
      <c r="A45" s="70">
        <v>41</v>
      </c>
      <c r="B45" s="72" t="s">
        <v>83</v>
      </c>
      <c r="C45" s="85" t="s">
        <v>84</v>
      </c>
      <c r="D45" s="85"/>
      <c r="E45" s="71">
        <v>1438</v>
      </c>
      <c r="F45" s="86"/>
      <c r="G45" s="86"/>
      <c r="H45" s="100" t="s">
        <v>12</v>
      </c>
      <c r="I45" s="72"/>
      <c r="J45" s="72"/>
      <c r="K45" s="72"/>
      <c r="L45" s="72"/>
      <c r="M45" s="72"/>
      <c r="N45" s="72"/>
      <c r="O45" s="72"/>
      <c r="P45" s="72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</row>
    <row r="46" spans="1:274" s="79" customFormat="1" hidden="1" x14ac:dyDescent="0.35">
      <c r="A46" s="74">
        <v>42</v>
      </c>
      <c r="B46" s="77" t="s">
        <v>85</v>
      </c>
      <c r="C46" s="89" t="s">
        <v>86</v>
      </c>
      <c r="D46" s="89"/>
      <c r="E46" s="75">
        <v>126</v>
      </c>
      <c r="F46" s="90"/>
      <c r="G46" s="90"/>
      <c r="H46" s="98" t="s">
        <v>12</v>
      </c>
      <c r="I46" s="77"/>
      <c r="J46" s="77"/>
      <c r="K46" s="77"/>
      <c r="L46" s="77"/>
      <c r="M46" s="77"/>
      <c r="N46" s="77"/>
      <c r="O46" s="77"/>
      <c r="P46" s="77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</row>
    <row r="47" spans="1:274" ht="47.5" hidden="1" x14ac:dyDescent="0.35">
      <c r="A47" s="4">
        <v>43</v>
      </c>
      <c r="B47" s="7" t="s">
        <v>31</v>
      </c>
      <c r="C47" s="5" t="s">
        <v>87</v>
      </c>
      <c r="D47" s="5" t="s">
        <v>88</v>
      </c>
      <c r="E47" s="11">
        <v>1064.3</v>
      </c>
      <c r="F47" s="24">
        <v>1718</v>
      </c>
      <c r="G47" s="24">
        <v>3485.6</v>
      </c>
      <c r="H47" s="29" t="s">
        <v>8</v>
      </c>
      <c r="I47" s="30" t="s">
        <v>879</v>
      </c>
      <c r="J47" s="30" t="s">
        <v>879</v>
      </c>
      <c r="K47" s="32" t="s">
        <v>451</v>
      </c>
      <c r="L47" s="32" t="s">
        <v>373</v>
      </c>
      <c r="M47" s="30" t="s">
        <v>684</v>
      </c>
      <c r="N47" s="34" t="s">
        <v>924</v>
      </c>
      <c r="O47" s="34" t="s">
        <v>925</v>
      </c>
      <c r="P47" s="34" t="s">
        <v>926</v>
      </c>
    </row>
    <row r="48" spans="1:274" ht="50.25" hidden="1" customHeight="1" x14ac:dyDescent="0.35">
      <c r="A48" s="4">
        <v>44</v>
      </c>
      <c r="B48" s="7" t="s">
        <v>31</v>
      </c>
      <c r="C48" s="5" t="s">
        <v>89</v>
      </c>
      <c r="D48" s="152" t="s">
        <v>33</v>
      </c>
      <c r="E48" s="155">
        <v>8592.1</v>
      </c>
      <c r="F48" s="155">
        <v>8159.6</v>
      </c>
      <c r="G48" s="155">
        <v>27276.2</v>
      </c>
      <c r="H48" s="158" t="s">
        <v>8</v>
      </c>
      <c r="I48" s="147" t="s">
        <v>901</v>
      </c>
      <c r="J48" s="147" t="s">
        <v>903</v>
      </c>
      <c r="K48" s="147" t="s">
        <v>451</v>
      </c>
      <c r="L48" s="151" t="s">
        <v>373</v>
      </c>
      <c r="M48" s="147" t="s">
        <v>902</v>
      </c>
      <c r="N48" s="149" t="s">
        <v>898</v>
      </c>
      <c r="O48" s="149" t="s">
        <v>899</v>
      </c>
      <c r="P48" s="148" t="s">
        <v>900</v>
      </c>
    </row>
    <row r="49" spans="1:274" ht="50.25" hidden="1" customHeight="1" x14ac:dyDescent="0.35">
      <c r="A49" s="4">
        <v>45</v>
      </c>
      <c r="B49" s="7" t="s">
        <v>31</v>
      </c>
      <c r="C49" s="5" t="s">
        <v>90</v>
      </c>
      <c r="D49" s="153"/>
      <c r="E49" s="156"/>
      <c r="F49" s="156"/>
      <c r="G49" s="156"/>
      <c r="H49" s="159"/>
      <c r="I49" s="147"/>
      <c r="J49" s="147"/>
      <c r="K49" s="147"/>
      <c r="L49" s="151"/>
      <c r="M49" s="147"/>
      <c r="N49" s="149"/>
      <c r="O49" s="149"/>
      <c r="P49" s="148"/>
    </row>
    <row r="50" spans="1:274" ht="50.25" hidden="1" customHeight="1" x14ac:dyDescent="0.35">
      <c r="A50" s="4">
        <v>46</v>
      </c>
      <c r="B50" s="7" t="s">
        <v>31</v>
      </c>
      <c r="C50" s="5" t="s">
        <v>91</v>
      </c>
      <c r="D50" s="153"/>
      <c r="E50" s="156"/>
      <c r="F50" s="156"/>
      <c r="G50" s="156"/>
      <c r="H50" s="159"/>
      <c r="I50" s="147"/>
      <c r="J50" s="147"/>
      <c r="K50" s="147"/>
      <c r="L50" s="151"/>
      <c r="M50" s="147"/>
      <c r="N50" s="149"/>
      <c r="O50" s="149"/>
      <c r="P50" s="148"/>
    </row>
    <row r="51" spans="1:274" ht="60" hidden="1" customHeight="1" x14ac:dyDescent="0.35">
      <c r="A51" s="4">
        <v>47</v>
      </c>
      <c r="B51" s="7" t="s">
        <v>31</v>
      </c>
      <c r="C51" s="5" t="s">
        <v>92</v>
      </c>
      <c r="D51" s="153"/>
      <c r="E51" s="156"/>
      <c r="F51" s="156"/>
      <c r="G51" s="156"/>
      <c r="H51" s="159"/>
      <c r="I51" s="147"/>
      <c r="J51" s="147"/>
      <c r="K51" s="147"/>
      <c r="L51" s="151"/>
      <c r="M51" s="147"/>
      <c r="N51" s="149"/>
      <c r="O51" s="149"/>
      <c r="P51" s="148"/>
    </row>
    <row r="52" spans="1:274" ht="60" hidden="1" customHeight="1" x14ac:dyDescent="0.35">
      <c r="A52" s="4">
        <v>48</v>
      </c>
      <c r="B52" s="7" t="s">
        <v>31</v>
      </c>
      <c r="C52" s="5" t="s">
        <v>93</v>
      </c>
      <c r="D52" s="154"/>
      <c r="E52" s="157"/>
      <c r="F52" s="157"/>
      <c r="G52" s="157"/>
      <c r="H52" s="160"/>
      <c r="I52" s="147"/>
      <c r="J52" s="147"/>
      <c r="K52" s="147"/>
      <c r="L52" s="151"/>
      <c r="M52" s="147"/>
      <c r="N52" s="149"/>
      <c r="O52" s="149"/>
      <c r="P52" s="148"/>
    </row>
    <row r="53" spans="1:274" ht="60" hidden="1" customHeight="1" x14ac:dyDescent="0.35">
      <c r="A53" s="4">
        <v>49</v>
      </c>
      <c r="B53" s="7" t="s">
        <v>31</v>
      </c>
      <c r="C53" s="5" t="s">
        <v>94</v>
      </c>
      <c r="D53" s="152" t="s">
        <v>33</v>
      </c>
      <c r="E53" s="155">
        <v>2500.4</v>
      </c>
      <c r="F53" s="155">
        <v>2896.2</v>
      </c>
      <c r="G53" s="155">
        <v>8413.6</v>
      </c>
      <c r="H53" s="158" t="s">
        <v>8</v>
      </c>
      <c r="I53" s="147" t="s">
        <v>907</v>
      </c>
      <c r="J53" s="147" t="s">
        <v>908</v>
      </c>
      <c r="K53" s="147" t="s">
        <v>444</v>
      </c>
      <c r="L53" s="151" t="s">
        <v>373</v>
      </c>
      <c r="M53" s="147" t="s">
        <v>909</v>
      </c>
      <c r="N53" s="148" t="s">
        <v>904</v>
      </c>
      <c r="O53" s="149" t="s">
        <v>905</v>
      </c>
      <c r="P53" s="148" t="s">
        <v>906</v>
      </c>
    </row>
    <row r="54" spans="1:274" ht="60" hidden="1" customHeight="1" x14ac:dyDescent="0.35">
      <c r="A54" s="4">
        <v>50</v>
      </c>
      <c r="B54" s="7" t="s">
        <v>31</v>
      </c>
      <c r="C54" s="5" t="s">
        <v>95</v>
      </c>
      <c r="D54" s="153"/>
      <c r="E54" s="156"/>
      <c r="F54" s="156"/>
      <c r="G54" s="156"/>
      <c r="H54" s="159"/>
      <c r="I54" s="147"/>
      <c r="J54" s="147"/>
      <c r="K54" s="147"/>
      <c r="L54" s="151"/>
      <c r="M54" s="147"/>
      <c r="N54" s="148"/>
      <c r="O54" s="149"/>
      <c r="P54" s="148"/>
    </row>
    <row r="55" spans="1:274" ht="60" hidden="1" customHeight="1" x14ac:dyDescent="0.35">
      <c r="A55" s="4">
        <v>51</v>
      </c>
      <c r="B55" s="7" t="s">
        <v>31</v>
      </c>
      <c r="C55" s="5" t="s">
        <v>96</v>
      </c>
      <c r="D55" s="154"/>
      <c r="E55" s="157"/>
      <c r="F55" s="157"/>
      <c r="G55" s="157"/>
      <c r="H55" s="160"/>
      <c r="I55" s="147"/>
      <c r="J55" s="147"/>
      <c r="K55" s="147"/>
      <c r="L55" s="151"/>
      <c r="M55" s="147"/>
      <c r="N55" s="148"/>
      <c r="O55" s="149"/>
      <c r="P55" s="148"/>
    </row>
    <row r="56" spans="1:274" ht="47.5" hidden="1" x14ac:dyDescent="0.35">
      <c r="A56" s="4">
        <v>52</v>
      </c>
      <c r="B56" s="7" t="s">
        <v>31</v>
      </c>
      <c r="C56" s="5" t="s">
        <v>97</v>
      </c>
      <c r="D56" s="5" t="s">
        <v>33</v>
      </c>
      <c r="E56" s="11">
        <v>1747</v>
      </c>
      <c r="F56" s="24">
        <v>1743.6</v>
      </c>
      <c r="G56" s="24">
        <v>5544</v>
      </c>
      <c r="H56" s="29" t="s">
        <v>8</v>
      </c>
      <c r="I56" s="30" t="s">
        <v>456</v>
      </c>
      <c r="J56" s="30" t="s">
        <v>426</v>
      </c>
      <c r="K56" s="30" t="s">
        <v>417</v>
      </c>
      <c r="L56" s="32" t="s">
        <v>373</v>
      </c>
      <c r="M56" s="30" t="s">
        <v>457</v>
      </c>
      <c r="N56" s="31" t="s">
        <v>454</v>
      </c>
      <c r="O56" s="34" t="s">
        <v>453</v>
      </c>
      <c r="P56" s="31" t="s">
        <v>455</v>
      </c>
    </row>
    <row r="57" spans="1:274" ht="47.5" hidden="1" x14ac:dyDescent="0.35">
      <c r="A57" s="4">
        <v>53</v>
      </c>
      <c r="B57" s="5" t="s">
        <v>98</v>
      </c>
      <c r="C57" s="5" t="s">
        <v>822</v>
      </c>
      <c r="D57" s="5" t="s">
        <v>50</v>
      </c>
      <c r="E57" s="11">
        <v>90.1</v>
      </c>
      <c r="F57" s="24">
        <v>299.7</v>
      </c>
      <c r="G57" s="24">
        <v>261.3</v>
      </c>
      <c r="H57" s="29" t="s">
        <v>8</v>
      </c>
      <c r="I57" s="30" t="s">
        <v>365</v>
      </c>
      <c r="J57" s="30" t="s">
        <v>825</v>
      </c>
      <c r="K57" s="30" t="s">
        <v>826</v>
      </c>
      <c r="L57" s="32" t="s">
        <v>373</v>
      </c>
      <c r="M57" s="30" t="s">
        <v>753</v>
      </c>
      <c r="N57" s="31" t="s">
        <v>823</v>
      </c>
      <c r="O57" s="31" t="s">
        <v>824</v>
      </c>
      <c r="P57" s="31" t="s">
        <v>764</v>
      </c>
    </row>
    <row r="58" spans="1:274" s="73" customFormat="1" hidden="1" x14ac:dyDescent="0.35">
      <c r="A58" s="70">
        <v>54</v>
      </c>
      <c r="B58" s="85" t="s">
        <v>99</v>
      </c>
      <c r="C58" s="85" t="s">
        <v>100</v>
      </c>
      <c r="D58" s="85" t="s">
        <v>50</v>
      </c>
      <c r="E58" s="71">
        <v>1272</v>
      </c>
      <c r="F58" s="86"/>
      <c r="G58" s="86"/>
      <c r="H58" s="100" t="s">
        <v>12</v>
      </c>
      <c r="I58" s="72"/>
      <c r="J58" s="72"/>
      <c r="K58" s="72"/>
      <c r="L58" s="72"/>
      <c r="M58" s="72"/>
      <c r="N58" s="72"/>
      <c r="O58" s="72"/>
      <c r="P58" s="72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</row>
    <row r="59" spans="1:274" ht="47.5" x14ac:dyDescent="0.35">
      <c r="A59" s="4">
        <v>55</v>
      </c>
      <c r="B59" s="5" t="s">
        <v>101</v>
      </c>
      <c r="C59" s="5" t="s">
        <v>102</v>
      </c>
      <c r="D59" s="5" t="s">
        <v>7</v>
      </c>
      <c r="E59" s="11">
        <v>931.7</v>
      </c>
      <c r="F59" s="24">
        <v>1413.5</v>
      </c>
      <c r="G59" s="24">
        <v>3628.3</v>
      </c>
      <c r="H59" s="29" t="s">
        <v>8</v>
      </c>
      <c r="I59" s="30" t="s">
        <v>1103</v>
      </c>
      <c r="J59" s="30" t="s">
        <v>1104</v>
      </c>
      <c r="K59" s="30" t="s">
        <v>451</v>
      </c>
      <c r="L59" s="32" t="s">
        <v>373</v>
      </c>
      <c r="M59" s="30" t="s">
        <v>753</v>
      </c>
      <c r="N59" s="34" t="s">
        <v>1100</v>
      </c>
      <c r="O59" s="31" t="s">
        <v>1101</v>
      </c>
      <c r="P59" s="31" t="s">
        <v>1102</v>
      </c>
    </row>
    <row r="60" spans="1:274" s="107" customFormat="1" ht="29" hidden="1" x14ac:dyDescent="0.35">
      <c r="A60" s="4">
        <v>56</v>
      </c>
      <c r="B60" s="6" t="s">
        <v>103</v>
      </c>
      <c r="C60" s="5" t="s">
        <v>104</v>
      </c>
      <c r="D60" s="5"/>
      <c r="E60" s="15">
        <v>308</v>
      </c>
      <c r="F60" s="25"/>
      <c r="G60" s="25"/>
      <c r="H60" s="51" t="s">
        <v>12</v>
      </c>
      <c r="I60" s="32" t="s">
        <v>1291</v>
      </c>
      <c r="J60" s="30" t="s">
        <v>1292</v>
      </c>
      <c r="K60" s="32" t="s">
        <v>451</v>
      </c>
      <c r="L60" s="32" t="s">
        <v>373</v>
      </c>
      <c r="M60" s="32" t="s">
        <v>1203</v>
      </c>
      <c r="N60" s="34" t="s">
        <v>1293</v>
      </c>
      <c r="O60" s="34" t="s">
        <v>1293</v>
      </c>
      <c r="P60" s="34" t="s">
        <v>1293</v>
      </c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</row>
    <row r="61" spans="1:274" s="73" customFormat="1" hidden="1" x14ac:dyDescent="0.35">
      <c r="A61" s="70">
        <v>57</v>
      </c>
      <c r="B61" s="84" t="s">
        <v>105</v>
      </c>
      <c r="C61" s="85" t="s">
        <v>106</v>
      </c>
      <c r="D61" s="85"/>
      <c r="E61" s="71">
        <v>587</v>
      </c>
      <c r="F61" s="86"/>
      <c r="G61" s="86"/>
      <c r="H61" s="100" t="s">
        <v>12</v>
      </c>
      <c r="I61" s="72"/>
      <c r="J61" s="72"/>
      <c r="K61" s="72"/>
      <c r="L61" s="72"/>
      <c r="M61" s="72"/>
      <c r="N61" s="72"/>
      <c r="O61" s="72"/>
      <c r="P61" s="72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</row>
    <row r="62" spans="1:274" hidden="1" x14ac:dyDescent="0.35">
      <c r="A62" s="4">
        <v>58</v>
      </c>
      <c r="B62" s="6" t="s">
        <v>107</v>
      </c>
      <c r="C62" s="5" t="s">
        <v>108</v>
      </c>
      <c r="D62" s="5"/>
      <c r="E62" s="15">
        <v>272</v>
      </c>
      <c r="F62" s="25"/>
      <c r="G62" s="25"/>
      <c r="H62" s="51" t="s">
        <v>12</v>
      </c>
      <c r="I62" s="30" t="s">
        <v>1206</v>
      </c>
      <c r="J62" s="26"/>
      <c r="K62" s="30" t="s">
        <v>451</v>
      </c>
      <c r="L62" s="32" t="s">
        <v>373</v>
      </c>
      <c r="M62" s="30" t="s">
        <v>1207</v>
      </c>
      <c r="N62" s="34" t="s">
        <v>8</v>
      </c>
      <c r="O62" s="34" t="s">
        <v>8</v>
      </c>
      <c r="P62" s="34" t="s">
        <v>8</v>
      </c>
    </row>
    <row r="63" spans="1:274" s="73" customFormat="1" hidden="1" x14ac:dyDescent="0.35">
      <c r="A63" s="70">
        <v>59</v>
      </c>
      <c r="B63" s="84" t="s">
        <v>109</v>
      </c>
      <c r="C63" s="85" t="s">
        <v>110</v>
      </c>
      <c r="D63" s="85"/>
      <c r="E63" s="71">
        <v>404</v>
      </c>
      <c r="F63" s="86"/>
      <c r="G63" s="86"/>
      <c r="H63" s="100" t="s">
        <v>12</v>
      </c>
      <c r="I63" s="72"/>
      <c r="J63" s="72"/>
      <c r="K63" s="72"/>
      <c r="L63" s="72"/>
      <c r="M63" s="72"/>
      <c r="N63" s="72"/>
      <c r="O63" s="72"/>
      <c r="P63" s="72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</row>
    <row r="64" spans="1:274" hidden="1" x14ac:dyDescent="0.35">
      <c r="A64" s="4">
        <v>60</v>
      </c>
      <c r="B64" s="6" t="s">
        <v>111</v>
      </c>
      <c r="C64" s="5" t="s">
        <v>112</v>
      </c>
      <c r="D64" s="5"/>
      <c r="E64" s="15">
        <v>312</v>
      </c>
      <c r="F64" s="25"/>
      <c r="G64" s="25"/>
      <c r="H64" s="51" t="s">
        <v>12</v>
      </c>
      <c r="I64" s="26"/>
      <c r="J64" s="26"/>
      <c r="K64" s="30" t="s">
        <v>451</v>
      </c>
      <c r="L64" s="32" t="s">
        <v>373</v>
      </c>
      <c r="M64" s="30" t="s">
        <v>839</v>
      </c>
      <c r="N64" s="34" t="s">
        <v>8</v>
      </c>
      <c r="O64" s="34" t="s">
        <v>8</v>
      </c>
      <c r="P64" s="34" t="s">
        <v>8</v>
      </c>
    </row>
    <row r="65" spans="1:274" s="73" customFormat="1" ht="29" hidden="1" x14ac:dyDescent="0.35">
      <c r="A65" s="70">
        <v>61</v>
      </c>
      <c r="B65" s="84" t="s">
        <v>113</v>
      </c>
      <c r="C65" s="85" t="s">
        <v>114</v>
      </c>
      <c r="D65" s="85"/>
      <c r="E65" s="71">
        <v>620</v>
      </c>
      <c r="F65" s="86"/>
      <c r="G65" s="86"/>
      <c r="H65" s="100" t="s">
        <v>12</v>
      </c>
      <c r="I65" s="72"/>
      <c r="J65" s="72"/>
      <c r="K65" s="72"/>
      <c r="L65" s="72"/>
      <c r="M65" s="72"/>
      <c r="N65" s="72"/>
      <c r="O65" s="72"/>
      <c r="P65" s="72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</row>
    <row r="66" spans="1:274" ht="29" hidden="1" x14ac:dyDescent="0.35">
      <c r="A66" s="4">
        <v>62</v>
      </c>
      <c r="B66" s="8" t="s">
        <v>115</v>
      </c>
      <c r="C66" s="5" t="s">
        <v>116</v>
      </c>
      <c r="D66" s="5"/>
      <c r="E66" s="15">
        <v>340</v>
      </c>
      <c r="F66" s="25"/>
      <c r="G66" s="25"/>
      <c r="H66" s="108" t="s">
        <v>12</v>
      </c>
      <c r="I66" s="67" t="s">
        <v>1211</v>
      </c>
      <c r="J66" s="26"/>
      <c r="K66" s="30" t="s">
        <v>451</v>
      </c>
      <c r="L66" s="32" t="s">
        <v>373</v>
      </c>
      <c r="M66" s="32" t="s">
        <v>1203</v>
      </c>
      <c r="N66" s="31" t="s">
        <v>1199</v>
      </c>
      <c r="O66" s="31" t="s">
        <v>1199</v>
      </c>
      <c r="P66" s="34" t="s">
        <v>8</v>
      </c>
    </row>
    <row r="67" spans="1:274" ht="47.5" x14ac:dyDescent="0.35">
      <c r="A67" s="4">
        <v>63</v>
      </c>
      <c r="B67" s="5" t="s">
        <v>117</v>
      </c>
      <c r="C67" s="5" t="s">
        <v>118</v>
      </c>
      <c r="D67" s="5" t="s">
        <v>7</v>
      </c>
      <c r="E67" s="11">
        <v>448.7</v>
      </c>
      <c r="F67" s="24">
        <v>904</v>
      </c>
      <c r="G67" s="24">
        <v>1637.6</v>
      </c>
      <c r="H67" s="29" t="s">
        <v>8</v>
      </c>
      <c r="I67" s="30" t="s">
        <v>985</v>
      </c>
      <c r="J67" s="30" t="s">
        <v>985</v>
      </c>
      <c r="K67" s="30" t="s">
        <v>451</v>
      </c>
      <c r="L67" s="32" t="s">
        <v>373</v>
      </c>
      <c r="M67" s="30" t="s">
        <v>839</v>
      </c>
      <c r="N67" s="34" t="s">
        <v>981</v>
      </c>
      <c r="O67" s="34" t="s">
        <v>983</v>
      </c>
      <c r="P67" s="34" t="s">
        <v>984</v>
      </c>
    </row>
    <row r="68" spans="1:274" hidden="1" x14ac:dyDescent="0.35">
      <c r="A68" s="4">
        <v>64</v>
      </c>
      <c r="B68" s="8" t="s">
        <v>119</v>
      </c>
      <c r="C68" s="5" t="s">
        <v>120</v>
      </c>
      <c r="D68" s="5" t="s">
        <v>62</v>
      </c>
      <c r="E68" s="15">
        <v>338</v>
      </c>
      <c r="F68" s="25"/>
      <c r="G68" s="25"/>
      <c r="H68" s="109" t="s">
        <v>12</v>
      </c>
      <c r="I68" s="32" t="s">
        <v>1212</v>
      </c>
      <c r="J68" s="30" t="s">
        <v>1213</v>
      </c>
      <c r="K68" s="30" t="s">
        <v>451</v>
      </c>
      <c r="L68" s="32" t="s">
        <v>373</v>
      </c>
      <c r="M68" s="30" t="s">
        <v>915</v>
      </c>
      <c r="N68" s="31" t="s">
        <v>1199</v>
      </c>
      <c r="O68" s="31" t="s">
        <v>1199</v>
      </c>
      <c r="P68" s="34" t="s">
        <v>8</v>
      </c>
    </row>
    <row r="69" spans="1:274" ht="58" hidden="1" x14ac:dyDescent="0.35">
      <c r="A69" s="4">
        <v>65</v>
      </c>
      <c r="B69" s="5" t="s">
        <v>121</v>
      </c>
      <c r="C69" s="5" t="s">
        <v>122</v>
      </c>
      <c r="D69" s="5" t="s">
        <v>50</v>
      </c>
      <c r="E69" s="11">
        <v>2379.6999999999998</v>
      </c>
      <c r="F69" s="24">
        <v>3293.9</v>
      </c>
      <c r="G69" s="24">
        <v>9782.7999999999993</v>
      </c>
      <c r="H69" s="29" t="s">
        <v>8</v>
      </c>
      <c r="I69" s="30" t="s">
        <v>818</v>
      </c>
      <c r="J69" s="32" t="s">
        <v>821</v>
      </c>
      <c r="K69" s="30" t="s">
        <v>820</v>
      </c>
      <c r="L69" s="32" t="s">
        <v>819</v>
      </c>
      <c r="M69" s="32" t="s">
        <v>753</v>
      </c>
      <c r="N69" s="31" t="s">
        <v>982</v>
      </c>
      <c r="O69" s="31" t="s">
        <v>816</v>
      </c>
      <c r="P69" s="31" t="s">
        <v>817</v>
      </c>
    </row>
    <row r="70" spans="1:274" ht="87" hidden="1" x14ac:dyDescent="0.35">
      <c r="A70" s="4">
        <v>66</v>
      </c>
      <c r="B70" s="7" t="s">
        <v>31</v>
      </c>
      <c r="C70" s="5" t="s">
        <v>123</v>
      </c>
      <c r="D70" s="5" t="s">
        <v>33</v>
      </c>
      <c r="E70" s="11">
        <v>1686</v>
      </c>
      <c r="F70" s="24">
        <v>2284.1999999999998</v>
      </c>
      <c r="G70" s="24">
        <v>5213</v>
      </c>
      <c r="H70" s="29" t="s">
        <v>8</v>
      </c>
      <c r="I70" s="30" t="s">
        <v>490</v>
      </c>
      <c r="J70" s="30" t="s">
        <v>491</v>
      </c>
      <c r="K70" s="30" t="s">
        <v>489</v>
      </c>
      <c r="L70" s="32" t="s">
        <v>373</v>
      </c>
      <c r="M70" s="30" t="s">
        <v>916</v>
      </c>
      <c r="N70" s="31" t="s">
        <v>486</v>
      </c>
      <c r="O70" s="31" t="s">
        <v>487</v>
      </c>
      <c r="P70" s="31" t="s">
        <v>488</v>
      </c>
    </row>
    <row r="71" spans="1:274" ht="87" hidden="1" x14ac:dyDescent="0.35">
      <c r="A71" s="4">
        <v>67</v>
      </c>
      <c r="B71" s="7" t="s">
        <v>31</v>
      </c>
      <c r="C71" s="5" t="s">
        <v>124</v>
      </c>
      <c r="D71" s="5" t="s">
        <v>33</v>
      </c>
      <c r="E71" s="11">
        <v>1686</v>
      </c>
      <c r="F71" s="24">
        <v>2284.1999999999998</v>
      </c>
      <c r="G71" s="24">
        <v>5213</v>
      </c>
      <c r="H71" s="29" t="s">
        <v>8</v>
      </c>
      <c r="I71" s="30" t="s">
        <v>490</v>
      </c>
      <c r="J71" s="30" t="s">
        <v>491</v>
      </c>
      <c r="K71" s="30" t="s">
        <v>489</v>
      </c>
      <c r="L71" s="32" t="s">
        <v>373</v>
      </c>
      <c r="M71" s="30" t="s">
        <v>916</v>
      </c>
      <c r="N71" s="31" t="s">
        <v>486</v>
      </c>
      <c r="O71" s="34" t="s">
        <v>487</v>
      </c>
      <c r="P71" s="31" t="s">
        <v>488</v>
      </c>
    </row>
    <row r="72" spans="1:274" ht="87" x14ac:dyDescent="0.35">
      <c r="A72" s="4">
        <v>68</v>
      </c>
      <c r="B72" s="5" t="s">
        <v>125</v>
      </c>
      <c r="C72" s="5" t="s">
        <v>126</v>
      </c>
      <c r="D72" s="5" t="s">
        <v>7</v>
      </c>
      <c r="E72" s="11">
        <v>1686</v>
      </c>
      <c r="F72" s="24">
        <v>2284.1999999999998</v>
      </c>
      <c r="G72" s="24">
        <v>5213</v>
      </c>
      <c r="H72" s="29" t="s">
        <v>8</v>
      </c>
      <c r="I72" s="30" t="s">
        <v>490</v>
      </c>
      <c r="J72" s="30" t="s">
        <v>491</v>
      </c>
      <c r="K72" s="30" t="s">
        <v>489</v>
      </c>
      <c r="L72" s="32" t="s">
        <v>373</v>
      </c>
      <c r="M72" s="30" t="s">
        <v>492</v>
      </c>
      <c r="N72" s="31" t="s">
        <v>486</v>
      </c>
      <c r="O72" s="34" t="s">
        <v>487</v>
      </c>
      <c r="P72" s="31" t="s">
        <v>488</v>
      </c>
    </row>
    <row r="73" spans="1:274" ht="87" hidden="1" x14ac:dyDescent="0.35">
      <c r="A73" s="4">
        <v>69</v>
      </c>
      <c r="B73" s="7" t="s">
        <v>31</v>
      </c>
      <c r="C73" s="5" t="s">
        <v>127</v>
      </c>
      <c r="D73" s="5" t="s">
        <v>33</v>
      </c>
      <c r="E73" s="11">
        <v>1317.3</v>
      </c>
      <c r="F73" s="24">
        <v>1871.3</v>
      </c>
      <c r="G73" s="24">
        <v>4267</v>
      </c>
      <c r="H73" s="29" t="s">
        <v>8</v>
      </c>
      <c r="I73" s="30" t="s">
        <v>483</v>
      </c>
      <c r="J73" s="30" t="s">
        <v>484</v>
      </c>
      <c r="K73" s="30" t="s">
        <v>451</v>
      </c>
      <c r="L73" s="32" t="s">
        <v>373</v>
      </c>
      <c r="M73" s="30" t="s">
        <v>485</v>
      </c>
      <c r="N73" s="31" t="s">
        <v>480</v>
      </c>
      <c r="O73" s="34" t="s">
        <v>481</v>
      </c>
      <c r="P73" s="31" t="s">
        <v>482</v>
      </c>
    </row>
    <row r="74" spans="1:274" ht="87" hidden="1" x14ac:dyDescent="0.35">
      <c r="A74" s="4">
        <v>70</v>
      </c>
      <c r="B74" s="7" t="s">
        <v>31</v>
      </c>
      <c r="C74" s="5" t="s">
        <v>128</v>
      </c>
      <c r="D74" s="5" t="s">
        <v>33</v>
      </c>
      <c r="E74" s="11">
        <v>1283</v>
      </c>
      <c r="F74" s="24">
        <v>1640</v>
      </c>
      <c r="G74" s="24">
        <v>4523</v>
      </c>
      <c r="H74" s="29" t="s">
        <v>8</v>
      </c>
      <c r="I74" s="30" t="s">
        <v>496</v>
      </c>
      <c r="J74" s="30" t="s">
        <v>498</v>
      </c>
      <c r="K74" s="30" t="s">
        <v>497</v>
      </c>
      <c r="L74" s="32" t="s">
        <v>373</v>
      </c>
      <c r="M74" s="30" t="s">
        <v>499</v>
      </c>
      <c r="N74" s="31" t="s">
        <v>493</v>
      </c>
      <c r="O74" s="31" t="s">
        <v>494</v>
      </c>
      <c r="P74" s="31" t="s">
        <v>495</v>
      </c>
    </row>
    <row r="75" spans="1:274" ht="29" hidden="1" x14ac:dyDescent="0.35">
      <c r="A75" s="4">
        <v>71</v>
      </c>
      <c r="B75" s="6" t="s">
        <v>129</v>
      </c>
      <c r="C75" s="5" t="s">
        <v>130</v>
      </c>
      <c r="D75" s="5"/>
      <c r="E75" s="15">
        <v>272</v>
      </c>
      <c r="F75" s="25"/>
      <c r="G75" s="25"/>
      <c r="H75" s="51" t="s">
        <v>12</v>
      </c>
      <c r="I75" s="30" t="s">
        <v>1214</v>
      </c>
      <c r="J75" s="32" t="s">
        <v>1215</v>
      </c>
      <c r="K75" s="30" t="s">
        <v>451</v>
      </c>
      <c r="L75" s="32" t="s">
        <v>373</v>
      </c>
      <c r="M75" s="30" t="s">
        <v>1216</v>
      </c>
      <c r="N75" s="31" t="s">
        <v>1199</v>
      </c>
      <c r="O75" s="31" t="s">
        <v>1199</v>
      </c>
      <c r="P75" s="34" t="s">
        <v>8</v>
      </c>
    </row>
    <row r="76" spans="1:274" ht="47.5" hidden="1" x14ac:dyDescent="0.35">
      <c r="A76" s="4">
        <v>72</v>
      </c>
      <c r="B76" s="7" t="s">
        <v>131</v>
      </c>
      <c r="C76" s="5" t="s">
        <v>132</v>
      </c>
      <c r="D76" s="5" t="s">
        <v>62</v>
      </c>
      <c r="E76" s="11">
        <v>345.8</v>
      </c>
      <c r="F76" s="24">
        <v>1095.7</v>
      </c>
      <c r="G76" s="24">
        <v>1519.7</v>
      </c>
      <c r="H76" s="29" t="s">
        <v>8</v>
      </c>
      <c r="I76" s="30" t="s">
        <v>538</v>
      </c>
      <c r="J76" s="30" t="s">
        <v>538</v>
      </c>
      <c r="K76" s="30" t="s">
        <v>451</v>
      </c>
      <c r="L76" s="32" t="s">
        <v>373</v>
      </c>
      <c r="M76" s="30" t="s">
        <v>539</v>
      </c>
      <c r="N76" s="31" t="s">
        <v>536</v>
      </c>
      <c r="O76" s="31" t="s">
        <v>537</v>
      </c>
      <c r="P76" s="31" t="s">
        <v>445</v>
      </c>
    </row>
    <row r="77" spans="1:274" ht="47.5" x14ac:dyDescent="0.35">
      <c r="A77" s="4">
        <v>73</v>
      </c>
      <c r="B77" s="5" t="s">
        <v>133</v>
      </c>
      <c r="C77" s="5" t="s">
        <v>134</v>
      </c>
      <c r="D77" s="5" t="s">
        <v>7</v>
      </c>
      <c r="E77" s="11">
        <v>838.2</v>
      </c>
      <c r="F77" s="24">
        <v>1782.3</v>
      </c>
      <c r="G77" s="24">
        <v>3449.9</v>
      </c>
      <c r="H77" s="29" t="s">
        <v>8</v>
      </c>
      <c r="I77" s="30" t="s">
        <v>706</v>
      </c>
      <c r="J77" s="30" t="s">
        <v>1099</v>
      </c>
      <c r="K77" s="30" t="s">
        <v>451</v>
      </c>
      <c r="L77" s="32" t="s">
        <v>373</v>
      </c>
      <c r="M77" s="30" t="s">
        <v>707</v>
      </c>
      <c r="N77" s="31" t="s">
        <v>1096</v>
      </c>
      <c r="O77" s="34" t="s">
        <v>1097</v>
      </c>
      <c r="P77" s="31" t="s">
        <v>1098</v>
      </c>
    </row>
    <row r="78" spans="1:274" ht="58" x14ac:dyDescent="0.35">
      <c r="A78" s="4">
        <v>74</v>
      </c>
      <c r="B78" s="5" t="s">
        <v>135</v>
      </c>
      <c r="C78" s="5" t="s">
        <v>136</v>
      </c>
      <c r="D78" s="5" t="s">
        <v>7</v>
      </c>
      <c r="E78" s="11">
        <v>1591.7</v>
      </c>
      <c r="F78" s="24">
        <v>2554.6</v>
      </c>
      <c r="G78" s="24">
        <v>5252.6</v>
      </c>
      <c r="H78" s="29" t="s">
        <v>8</v>
      </c>
      <c r="I78" s="30" t="s">
        <v>533</v>
      </c>
      <c r="J78" s="30" t="s">
        <v>1001</v>
      </c>
      <c r="K78" s="30" t="s">
        <v>451</v>
      </c>
      <c r="L78" s="32" t="s">
        <v>373</v>
      </c>
      <c r="M78" s="30" t="s">
        <v>1002</v>
      </c>
      <c r="N78" s="34" t="s">
        <v>998</v>
      </c>
      <c r="O78" s="34" t="s">
        <v>1000</v>
      </c>
      <c r="P78" s="31" t="s">
        <v>999</v>
      </c>
    </row>
    <row r="79" spans="1:274" ht="47.5" hidden="1" x14ac:dyDescent="0.35">
      <c r="A79" s="4">
        <v>75</v>
      </c>
      <c r="B79" s="7" t="s">
        <v>31</v>
      </c>
      <c r="C79" s="5" t="s">
        <v>137</v>
      </c>
      <c r="D79" s="5" t="s">
        <v>33</v>
      </c>
      <c r="E79" s="11">
        <v>2157.8000000000002</v>
      </c>
      <c r="F79" s="24">
        <v>2174.6</v>
      </c>
      <c r="G79" s="24">
        <v>6406.9</v>
      </c>
      <c r="H79" s="29" t="s">
        <v>8</v>
      </c>
      <c r="I79" s="30" t="s">
        <v>914</v>
      </c>
      <c r="J79" s="30" t="s">
        <v>914</v>
      </c>
      <c r="K79" s="30" t="s">
        <v>503</v>
      </c>
      <c r="L79" s="30" t="s">
        <v>913</v>
      </c>
      <c r="M79" s="30" t="s">
        <v>915</v>
      </c>
      <c r="N79" s="31" t="s">
        <v>910</v>
      </c>
      <c r="O79" s="31" t="s">
        <v>911</v>
      </c>
      <c r="P79" s="31" t="s">
        <v>912</v>
      </c>
    </row>
    <row r="80" spans="1:274" ht="47.5" hidden="1" x14ac:dyDescent="0.35">
      <c r="A80" s="4">
        <v>76</v>
      </c>
      <c r="B80" s="7" t="s">
        <v>31</v>
      </c>
      <c r="C80" s="5" t="s">
        <v>138</v>
      </c>
      <c r="D80" s="5" t="s">
        <v>33</v>
      </c>
      <c r="E80" s="11">
        <v>2224.6999999999998</v>
      </c>
      <c r="F80" s="24">
        <v>1970.4</v>
      </c>
      <c r="G80" s="24">
        <v>6743</v>
      </c>
      <c r="H80" s="29" t="s">
        <v>8</v>
      </c>
      <c r="I80" s="30" t="s">
        <v>501</v>
      </c>
      <c r="J80" s="30" t="s">
        <v>426</v>
      </c>
      <c r="K80" s="30" t="s">
        <v>503</v>
      </c>
      <c r="L80" s="30" t="s">
        <v>502</v>
      </c>
      <c r="M80" s="30" t="s">
        <v>504</v>
      </c>
      <c r="N80" s="34" t="s">
        <v>500</v>
      </c>
      <c r="O80" s="34" t="s">
        <v>685</v>
      </c>
      <c r="P80" s="31" t="s">
        <v>505</v>
      </c>
    </row>
    <row r="81" spans="1:274" ht="130.5" hidden="1" x14ac:dyDescent="0.35">
      <c r="A81" s="4">
        <v>77</v>
      </c>
      <c r="B81" s="6" t="s">
        <v>139</v>
      </c>
      <c r="C81" s="5" t="s">
        <v>397</v>
      </c>
      <c r="D81" s="5" t="s">
        <v>17</v>
      </c>
      <c r="E81" s="11">
        <v>1909.3</v>
      </c>
      <c r="F81" s="24">
        <v>5068.2</v>
      </c>
      <c r="G81" s="24">
        <v>7650.1</v>
      </c>
      <c r="H81" s="29" t="s">
        <v>8</v>
      </c>
      <c r="I81" s="30" t="s">
        <v>689</v>
      </c>
      <c r="J81" s="30" t="s">
        <v>692</v>
      </c>
      <c r="K81" s="30" t="s">
        <v>691</v>
      </c>
      <c r="L81" s="32" t="s">
        <v>690</v>
      </c>
      <c r="M81" s="30" t="s">
        <v>693</v>
      </c>
      <c r="N81" s="31" t="s">
        <v>686</v>
      </c>
      <c r="O81" s="34" t="s">
        <v>687</v>
      </c>
      <c r="P81" s="31" t="s">
        <v>688</v>
      </c>
    </row>
    <row r="82" spans="1:274" ht="58" hidden="1" x14ac:dyDescent="0.35">
      <c r="A82" s="4">
        <v>78</v>
      </c>
      <c r="B82" s="6" t="s">
        <v>140</v>
      </c>
      <c r="C82" s="5" t="s">
        <v>141</v>
      </c>
      <c r="D82" s="5" t="s">
        <v>17</v>
      </c>
      <c r="E82" s="11">
        <v>1215.2</v>
      </c>
      <c r="F82" s="24">
        <v>1566.2</v>
      </c>
      <c r="G82" s="24">
        <v>4405.1000000000004</v>
      </c>
      <c r="H82" s="29" t="s">
        <v>8</v>
      </c>
      <c r="I82" s="30" t="s">
        <v>887</v>
      </c>
      <c r="J82" s="30" t="s">
        <v>626</v>
      </c>
      <c r="K82" s="30" t="s">
        <v>451</v>
      </c>
      <c r="L82" s="30" t="s">
        <v>888</v>
      </c>
      <c r="M82" s="30" t="s">
        <v>889</v>
      </c>
      <c r="N82" s="31" t="s">
        <v>886</v>
      </c>
      <c r="O82" s="31" t="s">
        <v>628</v>
      </c>
      <c r="P82" s="34" t="s">
        <v>575</v>
      </c>
    </row>
    <row r="83" spans="1:274" ht="31" hidden="1" x14ac:dyDescent="0.35">
      <c r="A83" s="4">
        <v>79</v>
      </c>
      <c r="B83" s="6" t="s">
        <v>142</v>
      </c>
      <c r="C83" s="5" t="s">
        <v>143</v>
      </c>
      <c r="D83" s="5" t="s">
        <v>17</v>
      </c>
      <c r="E83" s="11">
        <v>6073.1</v>
      </c>
      <c r="F83" s="24">
        <v>6549.9</v>
      </c>
      <c r="G83" s="24">
        <v>22630.3</v>
      </c>
      <c r="H83" s="29" t="s">
        <v>8</v>
      </c>
      <c r="I83" s="30" t="s">
        <v>632</v>
      </c>
      <c r="J83" s="30" t="s">
        <v>633</v>
      </c>
      <c r="K83" s="30" t="s">
        <v>451</v>
      </c>
      <c r="L83" s="32" t="s">
        <v>373</v>
      </c>
      <c r="M83" s="30" t="s">
        <v>634</v>
      </c>
      <c r="N83" s="34" t="s">
        <v>631</v>
      </c>
      <c r="O83" s="34" t="s">
        <v>893</v>
      </c>
      <c r="P83" s="34" t="s">
        <v>894</v>
      </c>
    </row>
    <row r="84" spans="1:274" ht="90.75" hidden="1" customHeight="1" x14ac:dyDescent="0.35">
      <c r="A84" s="4">
        <v>80</v>
      </c>
      <c r="B84" s="6" t="s">
        <v>144</v>
      </c>
      <c r="C84" s="5" t="s">
        <v>145</v>
      </c>
      <c r="D84" s="28" t="s">
        <v>62</v>
      </c>
      <c r="E84" s="11">
        <v>392</v>
      </c>
      <c r="F84" s="24">
        <v>1309.5</v>
      </c>
      <c r="G84" s="24">
        <v>2299</v>
      </c>
      <c r="H84" s="29" t="s">
        <v>8</v>
      </c>
      <c r="I84" s="30" t="s">
        <v>394</v>
      </c>
      <c r="J84" s="30" t="s">
        <v>395</v>
      </c>
      <c r="K84" s="30" t="s">
        <v>396</v>
      </c>
      <c r="L84" s="32" t="s">
        <v>373</v>
      </c>
      <c r="M84" s="30" t="s">
        <v>443</v>
      </c>
      <c r="N84" s="31" t="s">
        <v>392</v>
      </c>
      <c r="O84" s="31" t="s">
        <v>393</v>
      </c>
      <c r="P84" s="31" t="s">
        <v>625</v>
      </c>
    </row>
    <row r="85" spans="1:274" ht="45.5" hidden="1" x14ac:dyDescent="0.35">
      <c r="A85" s="4">
        <v>81</v>
      </c>
      <c r="B85" s="6" t="s">
        <v>146</v>
      </c>
      <c r="C85" s="5" t="s">
        <v>147</v>
      </c>
      <c r="D85" s="5" t="s">
        <v>17</v>
      </c>
      <c r="E85" s="11">
        <v>3026.3</v>
      </c>
      <c r="F85" s="24">
        <v>4019</v>
      </c>
      <c r="G85" s="24">
        <v>10428.799999999999</v>
      </c>
      <c r="H85" s="29" t="s">
        <v>8</v>
      </c>
      <c r="I85" s="30" t="s">
        <v>890</v>
      </c>
      <c r="J85" s="30" t="s">
        <v>630</v>
      </c>
      <c r="K85" s="30" t="s">
        <v>451</v>
      </c>
      <c r="L85" s="30" t="s">
        <v>891</v>
      </c>
      <c r="M85" s="30" t="s">
        <v>892</v>
      </c>
      <c r="N85" s="34" t="s">
        <v>627</v>
      </c>
      <c r="O85" s="34" t="s">
        <v>628</v>
      </c>
      <c r="P85" s="34" t="s">
        <v>575</v>
      </c>
    </row>
    <row r="86" spans="1:274" ht="72.5" x14ac:dyDescent="0.35">
      <c r="A86" s="4">
        <v>82</v>
      </c>
      <c r="B86" s="33" t="s">
        <v>148</v>
      </c>
      <c r="C86" s="33" t="s">
        <v>149</v>
      </c>
      <c r="D86" s="33" t="s">
        <v>7</v>
      </c>
      <c r="E86" s="11">
        <v>2980.8</v>
      </c>
      <c r="F86" s="24">
        <v>5755.3</v>
      </c>
      <c r="G86" s="24">
        <v>13695.5</v>
      </c>
      <c r="H86" s="29" t="s">
        <v>8</v>
      </c>
      <c r="I86" s="30" t="s">
        <v>382</v>
      </c>
      <c r="J86" s="30" t="s">
        <v>383</v>
      </c>
      <c r="K86" s="30" t="s">
        <v>384</v>
      </c>
      <c r="L86" s="32" t="s">
        <v>373</v>
      </c>
      <c r="M86" s="30" t="s">
        <v>385</v>
      </c>
      <c r="N86" s="31" t="s">
        <v>386</v>
      </c>
      <c r="O86" s="31" t="s">
        <v>387</v>
      </c>
      <c r="P86" s="31" t="s">
        <v>388</v>
      </c>
    </row>
    <row r="87" spans="1:274" ht="29" hidden="1" x14ac:dyDescent="0.35">
      <c r="A87" s="4">
        <v>83</v>
      </c>
      <c r="B87" s="110" t="s">
        <v>150</v>
      </c>
      <c r="C87" s="33" t="s">
        <v>151</v>
      </c>
      <c r="D87" s="30" t="s">
        <v>50</v>
      </c>
      <c r="E87" s="15">
        <v>274</v>
      </c>
      <c r="F87" s="25"/>
      <c r="G87" s="25"/>
      <c r="H87" s="51" t="s">
        <v>12</v>
      </c>
      <c r="I87" s="30" t="s">
        <v>1217</v>
      </c>
      <c r="J87" s="27"/>
      <c r="K87" s="30" t="s">
        <v>451</v>
      </c>
      <c r="L87" s="32" t="s">
        <v>373</v>
      </c>
      <c r="M87" s="32" t="s">
        <v>915</v>
      </c>
      <c r="N87" s="31" t="s">
        <v>1199</v>
      </c>
      <c r="O87" s="31" t="s">
        <v>1199</v>
      </c>
      <c r="P87" s="34" t="s">
        <v>8</v>
      </c>
    </row>
    <row r="88" spans="1:274" hidden="1" x14ac:dyDescent="0.35">
      <c r="A88" s="4">
        <v>84</v>
      </c>
      <c r="B88" s="110" t="s">
        <v>152</v>
      </c>
      <c r="C88" s="33" t="s">
        <v>153</v>
      </c>
      <c r="D88" s="30"/>
      <c r="E88" s="15">
        <v>326</v>
      </c>
      <c r="F88" s="25"/>
      <c r="G88" s="25"/>
      <c r="H88" s="51" t="s">
        <v>12</v>
      </c>
      <c r="I88" s="30" t="s">
        <v>1218</v>
      </c>
      <c r="J88" s="27"/>
      <c r="K88" s="30" t="s">
        <v>451</v>
      </c>
      <c r="L88" s="32" t="s">
        <v>373</v>
      </c>
      <c r="M88" s="32" t="s">
        <v>915</v>
      </c>
      <c r="N88" s="31" t="s">
        <v>1199</v>
      </c>
      <c r="O88" s="31" t="s">
        <v>1199</v>
      </c>
      <c r="P88" s="34" t="s">
        <v>8</v>
      </c>
    </row>
    <row r="89" spans="1:274" ht="58" hidden="1" x14ac:dyDescent="0.35">
      <c r="A89" s="4">
        <v>85</v>
      </c>
      <c r="B89" s="5" t="s">
        <v>154</v>
      </c>
      <c r="C89" s="5" t="s">
        <v>155</v>
      </c>
      <c r="D89" s="5" t="s">
        <v>156</v>
      </c>
      <c r="E89" s="11">
        <v>1971.6</v>
      </c>
      <c r="F89" s="24">
        <v>2599.1</v>
      </c>
      <c r="G89" s="24">
        <v>6017.9</v>
      </c>
      <c r="H89" s="29" t="s">
        <v>8</v>
      </c>
      <c r="I89" s="30" t="s">
        <v>581</v>
      </c>
      <c r="J89" s="30" t="s">
        <v>583</v>
      </c>
      <c r="K89" s="30" t="s">
        <v>582</v>
      </c>
      <c r="L89" s="32" t="s">
        <v>373</v>
      </c>
      <c r="M89" s="32" t="s">
        <v>584</v>
      </c>
      <c r="N89" s="31" t="s">
        <v>578</v>
      </c>
      <c r="O89" s="31" t="s">
        <v>579</v>
      </c>
      <c r="P89" s="31" t="s">
        <v>580</v>
      </c>
    </row>
    <row r="90" spans="1:274" ht="58" hidden="1" x14ac:dyDescent="0.35">
      <c r="A90" s="4">
        <v>86</v>
      </c>
      <c r="B90" s="5" t="s">
        <v>157</v>
      </c>
      <c r="C90" s="5" t="s">
        <v>158</v>
      </c>
      <c r="D90" s="5" t="s">
        <v>156</v>
      </c>
      <c r="E90" s="11">
        <v>1186</v>
      </c>
      <c r="F90" s="11">
        <v>3215.4</v>
      </c>
      <c r="G90" s="11">
        <v>8897</v>
      </c>
      <c r="H90" s="29" t="s">
        <v>8</v>
      </c>
      <c r="I90" s="30" t="s">
        <v>939</v>
      </c>
      <c r="J90" s="30" t="s">
        <v>940</v>
      </c>
      <c r="K90" s="30" t="s">
        <v>451</v>
      </c>
      <c r="L90" s="32" t="s">
        <v>373</v>
      </c>
      <c r="M90" s="30" t="s">
        <v>941</v>
      </c>
      <c r="N90" s="34" t="s">
        <v>936</v>
      </c>
      <c r="O90" s="34" t="s">
        <v>937</v>
      </c>
      <c r="P90" s="31" t="s">
        <v>938</v>
      </c>
    </row>
    <row r="91" spans="1:274" ht="47.25" hidden="1" customHeight="1" x14ac:dyDescent="0.35">
      <c r="A91" s="4">
        <v>87</v>
      </c>
      <c r="B91" s="5" t="s">
        <v>159</v>
      </c>
      <c r="C91" s="5" t="s">
        <v>160</v>
      </c>
      <c r="D91" s="152" t="s">
        <v>7</v>
      </c>
      <c r="E91" s="155">
        <v>1329.3</v>
      </c>
      <c r="F91" s="155">
        <v>2877.7</v>
      </c>
      <c r="G91" s="155">
        <v>4386.7</v>
      </c>
      <c r="H91" s="164" t="s">
        <v>8</v>
      </c>
      <c r="I91" s="147" t="s">
        <v>896</v>
      </c>
      <c r="J91" s="147" t="s">
        <v>897</v>
      </c>
      <c r="K91" s="151" t="s">
        <v>451</v>
      </c>
      <c r="L91" s="147" t="s">
        <v>629</v>
      </c>
      <c r="M91" s="151" t="s">
        <v>658</v>
      </c>
      <c r="N91" s="148" t="s">
        <v>656</v>
      </c>
      <c r="O91" s="149" t="s">
        <v>657</v>
      </c>
      <c r="P91" s="148" t="s">
        <v>895</v>
      </c>
    </row>
    <row r="92" spans="1:274" hidden="1" x14ac:dyDescent="0.35">
      <c r="A92" s="4">
        <v>88</v>
      </c>
      <c r="B92" s="5" t="s">
        <v>5</v>
      </c>
      <c r="C92" s="5" t="s">
        <v>160</v>
      </c>
      <c r="D92" s="153"/>
      <c r="E92" s="156"/>
      <c r="F92" s="156"/>
      <c r="G92" s="156"/>
      <c r="H92" s="164"/>
      <c r="I92" s="147"/>
      <c r="J92" s="147"/>
      <c r="K92" s="151"/>
      <c r="L92" s="147"/>
      <c r="M92" s="151"/>
      <c r="N92" s="148"/>
      <c r="O92" s="149"/>
      <c r="P92" s="148"/>
    </row>
    <row r="93" spans="1:274" ht="29" hidden="1" x14ac:dyDescent="0.35">
      <c r="A93" s="4">
        <v>89</v>
      </c>
      <c r="B93" s="7" t="s">
        <v>161</v>
      </c>
      <c r="C93" s="5" t="s">
        <v>162</v>
      </c>
      <c r="D93" s="154"/>
      <c r="E93" s="157"/>
      <c r="F93" s="157"/>
      <c r="G93" s="157"/>
      <c r="H93" s="164"/>
      <c r="I93" s="147"/>
      <c r="J93" s="147"/>
      <c r="K93" s="151"/>
      <c r="L93" s="147"/>
      <c r="M93" s="151"/>
      <c r="N93" s="148"/>
      <c r="O93" s="149"/>
      <c r="P93" s="148"/>
    </row>
    <row r="94" spans="1:274" ht="47.5" x14ac:dyDescent="0.35">
      <c r="A94" s="4">
        <v>90</v>
      </c>
      <c r="B94" s="5" t="s">
        <v>163</v>
      </c>
      <c r="C94" s="5" t="s">
        <v>164</v>
      </c>
      <c r="D94" s="5" t="s">
        <v>7</v>
      </c>
      <c r="E94" s="52">
        <v>1897.4</v>
      </c>
      <c r="F94" s="53">
        <v>2532.9</v>
      </c>
      <c r="G94" s="54">
        <v>7769.6</v>
      </c>
      <c r="H94" s="29" t="s">
        <v>8</v>
      </c>
      <c r="I94" s="30" t="s">
        <v>1090</v>
      </c>
      <c r="J94" s="30" t="s">
        <v>1090</v>
      </c>
      <c r="K94" s="30" t="s">
        <v>451</v>
      </c>
      <c r="L94" s="32" t="s">
        <v>373</v>
      </c>
      <c r="M94" s="32" t="s">
        <v>915</v>
      </c>
      <c r="N94" s="31" t="s">
        <v>1087</v>
      </c>
      <c r="O94" s="31" t="s">
        <v>1088</v>
      </c>
      <c r="P94" s="31" t="s">
        <v>1089</v>
      </c>
    </row>
    <row r="95" spans="1:274" s="73" customFormat="1" ht="15" hidden="1" customHeight="1" x14ac:dyDescent="0.35">
      <c r="A95" s="4">
        <v>91</v>
      </c>
      <c r="B95" s="5" t="s">
        <v>165</v>
      </c>
      <c r="C95" s="5" t="s">
        <v>166</v>
      </c>
      <c r="D95" s="5" t="s">
        <v>50</v>
      </c>
      <c r="E95" s="15">
        <v>1629</v>
      </c>
      <c r="F95" s="25"/>
      <c r="G95" s="25"/>
      <c r="H95" s="108" t="s">
        <v>12</v>
      </c>
      <c r="I95" s="147" t="s">
        <v>1208</v>
      </c>
      <c r="J95" s="30" t="s">
        <v>617</v>
      </c>
      <c r="K95" s="32" t="s">
        <v>1204</v>
      </c>
      <c r="L95" s="32" t="s">
        <v>1204</v>
      </c>
      <c r="M95" s="32" t="s">
        <v>915</v>
      </c>
      <c r="N95" s="31" t="s">
        <v>1199</v>
      </c>
      <c r="O95" s="31" t="s">
        <v>1199</v>
      </c>
      <c r="P95" s="34" t="s">
        <v>8</v>
      </c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</row>
    <row r="96" spans="1:274" ht="72.5" x14ac:dyDescent="0.35">
      <c r="A96" s="4">
        <v>92</v>
      </c>
      <c r="B96" s="5" t="s">
        <v>167</v>
      </c>
      <c r="C96" s="5" t="s">
        <v>168</v>
      </c>
      <c r="D96" s="5" t="s">
        <v>7</v>
      </c>
      <c r="E96" s="11">
        <v>2447.3000000000002</v>
      </c>
      <c r="F96" s="24">
        <v>2846.2</v>
      </c>
      <c r="G96" s="24">
        <v>8908</v>
      </c>
      <c r="H96" s="29" t="s">
        <v>8</v>
      </c>
      <c r="I96" s="147"/>
      <c r="J96" s="30" t="s">
        <v>622</v>
      </c>
      <c r="K96" s="30" t="s">
        <v>616</v>
      </c>
      <c r="L96" s="32" t="s">
        <v>621</v>
      </c>
      <c r="M96" s="30" t="s">
        <v>623</v>
      </c>
      <c r="N96" s="31" t="s">
        <v>618</v>
      </c>
      <c r="O96" s="34" t="s">
        <v>619</v>
      </c>
      <c r="P96" s="31" t="s">
        <v>620</v>
      </c>
    </row>
    <row r="97" spans="1:274" ht="31" hidden="1" x14ac:dyDescent="0.35">
      <c r="A97" s="4">
        <v>93</v>
      </c>
      <c r="B97" s="5" t="s">
        <v>169</v>
      </c>
      <c r="C97" s="5" t="s">
        <v>168</v>
      </c>
      <c r="D97" s="5" t="s">
        <v>156</v>
      </c>
      <c r="E97" s="11">
        <v>2300.9</v>
      </c>
      <c r="F97" s="24">
        <v>5014.7</v>
      </c>
      <c r="G97" s="24">
        <v>13315.3</v>
      </c>
      <c r="H97" s="29" t="s">
        <v>8</v>
      </c>
      <c r="I97" s="147"/>
      <c r="J97" s="30" t="s">
        <v>617</v>
      </c>
      <c r="K97" s="30" t="s">
        <v>616</v>
      </c>
      <c r="L97" s="32" t="s">
        <v>373</v>
      </c>
      <c r="M97" s="30" t="s">
        <v>1082</v>
      </c>
      <c r="N97" s="31" t="s">
        <v>615</v>
      </c>
      <c r="O97" s="31" t="s">
        <v>893</v>
      </c>
      <c r="P97" s="31" t="s">
        <v>1081</v>
      </c>
    </row>
    <row r="98" spans="1:274" ht="47.5" hidden="1" x14ac:dyDescent="0.35">
      <c r="A98" s="4">
        <v>94</v>
      </c>
      <c r="B98" s="5" t="s">
        <v>170</v>
      </c>
      <c r="C98" s="5" t="s">
        <v>171</v>
      </c>
      <c r="D98" s="5" t="s">
        <v>7</v>
      </c>
      <c r="E98" s="11">
        <v>840.5</v>
      </c>
      <c r="F98" s="24">
        <v>1034</v>
      </c>
      <c r="G98" s="24">
        <v>2658.7</v>
      </c>
      <c r="H98" s="29" t="s">
        <v>8</v>
      </c>
      <c r="I98" s="30" t="s">
        <v>1086</v>
      </c>
      <c r="J98" s="30" t="s">
        <v>1086</v>
      </c>
      <c r="K98" s="30" t="s">
        <v>451</v>
      </c>
      <c r="L98" s="32" t="s">
        <v>373</v>
      </c>
      <c r="M98" s="30" t="s">
        <v>753</v>
      </c>
      <c r="N98" s="31" t="s">
        <v>1083</v>
      </c>
      <c r="O98" s="31" t="s">
        <v>1084</v>
      </c>
      <c r="P98" s="31" t="s">
        <v>1085</v>
      </c>
    </row>
    <row r="99" spans="1:274" ht="47.5" hidden="1" x14ac:dyDescent="0.35">
      <c r="A99" s="4">
        <v>95</v>
      </c>
      <c r="B99" s="7" t="s">
        <v>31</v>
      </c>
      <c r="C99" s="5" t="s">
        <v>172</v>
      </c>
      <c r="D99" s="5" t="s">
        <v>33</v>
      </c>
      <c r="E99" s="11">
        <v>1946</v>
      </c>
      <c r="F99" s="24">
        <v>1918.8</v>
      </c>
      <c r="G99" s="24">
        <v>5797</v>
      </c>
      <c r="H99" s="29" t="s">
        <v>8</v>
      </c>
      <c r="I99" s="30" t="s">
        <v>449</v>
      </c>
      <c r="J99" s="30" t="s">
        <v>426</v>
      </c>
      <c r="K99" s="30" t="s">
        <v>417</v>
      </c>
      <c r="L99" s="32" t="s">
        <v>373</v>
      </c>
      <c r="M99" s="30" t="s">
        <v>450</v>
      </c>
      <c r="N99" s="31" t="s">
        <v>447</v>
      </c>
      <c r="O99" s="34" t="s">
        <v>446</v>
      </c>
      <c r="P99" s="31" t="s">
        <v>448</v>
      </c>
    </row>
    <row r="100" spans="1:274" ht="116" hidden="1" x14ac:dyDescent="0.35">
      <c r="A100" s="4">
        <v>96</v>
      </c>
      <c r="B100" s="7" t="s">
        <v>31</v>
      </c>
      <c r="C100" s="5" t="s">
        <v>173</v>
      </c>
      <c r="D100" s="5" t="s">
        <v>33</v>
      </c>
      <c r="E100" s="11">
        <v>1252.8</v>
      </c>
      <c r="F100" s="24">
        <v>1369</v>
      </c>
      <c r="G100" s="24">
        <v>4229</v>
      </c>
      <c r="H100" s="29" t="s">
        <v>8</v>
      </c>
      <c r="I100" s="30" t="s">
        <v>439</v>
      </c>
      <c r="J100" s="30" t="s">
        <v>441</v>
      </c>
      <c r="K100" s="30" t="s">
        <v>440</v>
      </c>
      <c r="L100" s="32" t="s">
        <v>373</v>
      </c>
      <c r="M100" s="30" t="s">
        <v>442</v>
      </c>
      <c r="N100" s="31" t="s">
        <v>436</v>
      </c>
      <c r="O100" s="31" t="s">
        <v>437</v>
      </c>
      <c r="P100" s="31" t="s">
        <v>438</v>
      </c>
    </row>
    <row r="101" spans="1:274" s="73" customFormat="1" hidden="1" x14ac:dyDescent="0.35">
      <c r="A101" s="70">
        <v>97</v>
      </c>
      <c r="B101" s="84" t="s">
        <v>174</v>
      </c>
      <c r="C101" s="85" t="s">
        <v>175</v>
      </c>
      <c r="D101" s="85" t="s">
        <v>176</v>
      </c>
      <c r="E101" s="71">
        <v>3657</v>
      </c>
      <c r="F101" s="86"/>
      <c r="G101" s="86"/>
      <c r="H101" s="96" t="s">
        <v>12</v>
      </c>
      <c r="I101" s="72"/>
      <c r="J101" s="72"/>
      <c r="K101" s="72"/>
      <c r="L101" s="72"/>
      <c r="M101" s="72"/>
      <c r="N101" s="72"/>
      <c r="O101" s="72"/>
      <c r="P101" s="72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</row>
    <row r="102" spans="1:274" s="79" customFormat="1" hidden="1" x14ac:dyDescent="0.35">
      <c r="A102" s="74">
        <v>98</v>
      </c>
      <c r="B102" s="89" t="s">
        <v>177</v>
      </c>
      <c r="C102" s="89" t="s">
        <v>178</v>
      </c>
      <c r="D102" s="89"/>
      <c r="E102" s="75" t="s">
        <v>24</v>
      </c>
      <c r="F102" s="90"/>
      <c r="G102" s="90"/>
      <c r="H102" s="98" t="s">
        <v>12</v>
      </c>
      <c r="I102" s="77"/>
      <c r="J102" s="77"/>
      <c r="K102" s="77"/>
      <c r="L102" s="77"/>
      <c r="M102" s="77"/>
      <c r="N102" s="77"/>
      <c r="O102" s="77"/>
      <c r="P102" s="77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</row>
    <row r="103" spans="1:274" s="79" customFormat="1" hidden="1" x14ac:dyDescent="0.35">
      <c r="A103" s="74">
        <v>99</v>
      </c>
      <c r="B103" s="89" t="s">
        <v>179</v>
      </c>
      <c r="C103" s="89" t="s">
        <v>180</v>
      </c>
      <c r="D103" s="89" t="s">
        <v>50</v>
      </c>
      <c r="E103" s="75" t="s">
        <v>24</v>
      </c>
      <c r="F103" s="90"/>
      <c r="G103" s="90"/>
      <c r="H103" s="98" t="s">
        <v>12</v>
      </c>
      <c r="I103" s="77"/>
      <c r="J103" s="77"/>
      <c r="K103" s="77"/>
      <c r="L103" s="77"/>
      <c r="M103" s="77"/>
      <c r="N103" s="77"/>
      <c r="O103" s="77"/>
      <c r="P103" s="77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</row>
    <row r="104" spans="1:274" ht="47.5" hidden="1" x14ac:dyDescent="0.35">
      <c r="A104" s="4">
        <v>100</v>
      </c>
      <c r="B104" s="7" t="s">
        <v>31</v>
      </c>
      <c r="C104" s="5" t="s">
        <v>181</v>
      </c>
      <c r="D104" s="5" t="s">
        <v>33</v>
      </c>
      <c r="E104" s="11">
        <v>1014.5</v>
      </c>
      <c r="F104" s="24">
        <v>1107.7</v>
      </c>
      <c r="G104" s="24">
        <v>3447.8</v>
      </c>
      <c r="H104" s="29" t="s">
        <v>8</v>
      </c>
      <c r="I104" s="30" t="s">
        <v>520</v>
      </c>
      <c r="J104" s="30" t="s">
        <v>426</v>
      </c>
      <c r="K104" s="30" t="s">
        <v>417</v>
      </c>
      <c r="L104" s="32" t="s">
        <v>373</v>
      </c>
      <c r="M104" s="30" t="s">
        <v>521</v>
      </c>
      <c r="N104" s="34" t="s">
        <v>514</v>
      </c>
      <c r="O104" s="34" t="s">
        <v>513</v>
      </c>
      <c r="P104" s="31" t="s">
        <v>519</v>
      </c>
    </row>
    <row r="105" spans="1:274" ht="47.5" hidden="1" x14ac:dyDescent="0.35">
      <c r="A105" s="4">
        <v>101</v>
      </c>
      <c r="B105" s="7" t="s">
        <v>31</v>
      </c>
      <c r="C105" s="5" t="s">
        <v>182</v>
      </c>
      <c r="D105" s="5" t="s">
        <v>33</v>
      </c>
      <c r="E105" s="11">
        <v>1003.5</v>
      </c>
      <c r="F105" s="24">
        <v>1040.8</v>
      </c>
      <c r="G105" s="24">
        <v>3410.4</v>
      </c>
      <c r="H105" s="29" t="s">
        <v>8</v>
      </c>
      <c r="I105" s="30" t="s">
        <v>523</v>
      </c>
      <c r="J105" s="30" t="s">
        <v>426</v>
      </c>
      <c r="K105" s="30" t="s">
        <v>417</v>
      </c>
      <c r="L105" s="32" t="s">
        <v>373</v>
      </c>
      <c r="M105" s="30" t="s">
        <v>524</v>
      </c>
      <c r="N105" s="34" t="s">
        <v>514</v>
      </c>
      <c r="O105" s="34" t="s">
        <v>513</v>
      </c>
      <c r="P105" s="31" t="s">
        <v>522</v>
      </c>
    </row>
    <row r="106" spans="1:274" ht="47.5" hidden="1" x14ac:dyDescent="0.35">
      <c r="A106" s="4">
        <v>102</v>
      </c>
      <c r="B106" s="7" t="s">
        <v>31</v>
      </c>
      <c r="C106" s="5" t="s">
        <v>183</v>
      </c>
      <c r="D106" s="5" t="s">
        <v>33</v>
      </c>
      <c r="E106" s="11">
        <v>1003.5</v>
      </c>
      <c r="F106" s="24">
        <v>1045.8</v>
      </c>
      <c r="G106" s="24">
        <v>3410.4</v>
      </c>
      <c r="H106" s="29" t="s">
        <v>8</v>
      </c>
      <c r="I106" s="30" t="s">
        <v>517</v>
      </c>
      <c r="J106" s="30" t="s">
        <v>426</v>
      </c>
      <c r="K106" s="30" t="s">
        <v>417</v>
      </c>
      <c r="L106" s="32" t="s">
        <v>373</v>
      </c>
      <c r="M106" s="30" t="s">
        <v>518</v>
      </c>
      <c r="N106" s="34" t="s">
        <v>514</v>
      </c>
      <c r="O106" s="34" t="s">
        <v>513</v>
      </c>
      <c r="P106" s="31" t="s">
        <v>506</v>
      </c>
    </row>
    <row r="107" spans="1:274" ht="47.5" hidden="1" x14ac:dyDescent="0.35">
      <c r="A107" s="4">
        <v>103</v>
      </c>
      <c r="B107" s="7" t="s">
        <v>31</v>
      </c>
      <c r="C107" s="5" t="s">
        <v>184</v>
      </c>
      <c r="D107" s="5" t="s">
        <v>33</v>
      </c>
      <c r="E107" s="11">
        <v>1044.0999999999999</v>
      </c>
      <c r="F107" s="24">
        <v>1155.4000000000001</v>
      </c>
      <c r="G107" s="24">
        <v>3528.6</v>
      </c>
      <c r="H107" s="29" t="s">
        <v>8</v>
      </c>
      <c r="I107" s="30" t="s">
        <v>515</v>
      </c>
      <c r="J107" s="30" t="s">
        <v>426</v>
      </c>
      <c r="K107" s="30" t="s">
        <v>417</v>
      </c>
      <c r="L107" s="32" t="s">
        <v>373</v>
      </c>
      <c r="M107" s="30" t="s">
        <v>516</v>
      </c>
      <c r="N107" s="34" t="s">
        <v>641</v>
      </c>
      <c r="O107" s="34" t="s">
        <v>513</v>
      </c>
      <c r="P107" s="31" t="s">
        <v>512</v>
      </c>
    </row>
    <row r="108" spans="1:274" ht="50.25" hidden="1" customHeight="1" x14ac:dyDescent="0.35">
      <c r="A108" s="4">
        <v>104</v>
      </c>
      <c r="B108" s="7" t="s">
        <v>31</v>
      </c>
      <c r="C108" s="5" t="s">
        <v>185</v>
      </c>
      <c r="D108" s="165" t="s">
        <v>33</v>
      </c>
      <c r="E108" s="155">
        <v>7031.2</v>
      </c>
      <c r="F108" s="155">
        <v>7235.5</v>
      </c>
      <c r="G108" s="155">
        <v>21273.7</v>
      </c>
      <c r="H108" s="158" t="s">
        <v>8</v>
      </c>
      <c r="I108" s="147" t="s">
        <v>920</v>
      </c>
      <c r="J108" s="147" t="s">
        <v>922</v>
      </c>
      <c r="K108" s="151" t="s">
        <v>451</v>
      </c>
      <c r="L108" s="147" t="s">
        <v>921</v>
      </c>
      <c r="M108" s="147" t="s">
        <v>923</v>
      </c>
      <c r="N108" s="148" t="s">
        <v>917</v>
      </c>
      <c r="O108" s="149" t="s">
        <v>918</v>
      </c>
      <c r="P108" s="148" t="s">
        <v>919</v>
      </c>
    </row>
    <row r="109" spans="1:274" ht="50.25" hidden="1" customHeight="1" x14ac:dyDescent="0.35">
      <c r="A109" s="4">
        <v>105</v>
      </c>
      <c r="B109" s="7" t="s">
        <v>31</v>
      </c>
      <c r="C109" s="5" t="s">
        <v>186</v>
      </c>
      <c r="D109" s="166"/>
      <c r="E109" s="156"/>
      <c r="F109" s="156"/>
      <c r="G109" s="156"/>
      <c r="H109" s="159"/>
      <c r="I109" s="147"/>
      <c r="J109" s="147"/>
      <c r="K109" s="151"/>
      <c r="L109" s="147"/>
      <c r="M109" s="147"/>
      <c r="N109" s="148"/>
      <c r="O109" s="149"/>
      <c r="P109" s="148"/>
    </row>
    <row r="110" spans="1:274" ht="50.25" hidden="1" customHeight="1" x14ac:dyDescent="0.35">
      <c r="A110" s="4">
        <v>106</v>
      </c>
      <c r="B110" s="7" t="s">
        <v>31</v>
      </c>
      <c r="C110" s="5" t="s">
        <v>187</v>
      </c>
      <c r="D110" s="167"/>
      <c r="E110" s="157"/>
      <c r="F110" s="157"/>
      <c r="G110" s="157"/>
      <c r="H110" s="160"/>
      <c r="I110" s="147"/>
      <c r="J110" s="147"/>
      <c r="K110" s="151"/>
      <c r="L110" s="147"/>
      <c r="M110" s="147"/>
      <c r="N110" s="148"/>
      <c r="O110" s="149"/>
      <c r="P110" s="148"/>
    </row>
    <row r="111" spans="1:274" ht="47.5" x14ac:dyDescent="0.35">
      <c r="A111" s="4">
        <v>107</v>
      </c>
      <c r="B111" s="5" t="s">
        <v>188</v>
      </c>
      <c r="C111" s="5" t="s">
        <v>189</v>
      </c>
      <c r="D111" s="5" t="s">
        <v>7</v>
      </c>
      <c r="E111" s="11">
        <v>1746.8</v>
      </c>
      <c r="F111" s="24">
        <v>2796.5</v>
      </c>
      <c r="G111" s="24">
        <v>7370.1</v>
      </c>
      <c r="H111" s="29" t="s">
        <v>8</v>
      </c>
      <c r="I111" s="30" t="s">
        <v>1112</v>
      </c>
      <c r="J111" s="30" t="s">
        <v>1114</v>
      </c>
      <c r="K111" s="30" t="s">
        <v>1113</v>
      </c>
      <c r="L111" s="32" t="s">
        <v>373</v>
      </c>
      <c r="M111" s="30" t="s">
        <v>753</v>
      </c>
      <c r="N111" s="31" t="s">
        <v>1109</v>
      </c>
      <c r="O111" s="34" t="s">
        <v>1110</v>
      </c>
      <c r="P111" s="34" t="s">
        <v>1111</v>
      </c>
    </row>
    <row r="112" spans="1:274" ht="87" x14ac:dyDescent="0.35">
      <c r="A112" s="4">
        <v>108</v>
      </c>
      <c r="B112" s="5" t="s">
        <v>190</v>
      </c>
      <c r="C112" s="5" t="s">
        <v>191</v>
      </c>
      <c r="D112" s="5" t="s">
        <v>7</v>
      </c>
      <c r="E112" s="11">
        <v>3459.6</v>
      </c>
      <c r="F112" s="24">
        <v>4646.5</v>
      </c>
      <c r="G112" s="24">
        <v>13304.7</v>
      </c>
      <c r="H112" s="29" t="s">
        <v>8</v>
      </c>
      <c r="I112" s="30" t="s">
        <v>635</v>
      </c>
      <c r="J112" s="30" t="s">
        <v>636</v>
      </c>
      <c r="K112" s="30" t="s">
        <v>451</v>
      </c>
      <c r="L112" s="32" t="s">
        <v>373</v>
      </c>
      <c r="M112" s="30" t="s">
        <v>637</v>
      </c>
      <c r="N112" s="31" t="s">
        <v>1115</v>
      </c>
      <c r="O112" s="31" t="s">
        <v>1116</v>
      </c>
      <c r="P112" s="31" t="s">
        <v>1117</v>
      </c>
    </row>
    <row r="113" spans="1:274" ht="47.5" x14ac:dyDescent="0.35">
      <c r="A113" s="4">
        <v>109</v>
      </c>
      <c r="B113" s="5" t="s">
        <v>192</v>
      </c>
      <c r="C113" s="5" t="s">
        <v>193</v>
      </c>
      <c r="D113" s="5" t="s">
        <v>7</v>
      </c>
      <c r="E113" s="11">
        <v>1147.8</v>
      </c>
      <c r="F113" s="24">
        <v>1902.9</v>
      </c>
      <c r="G113" s="24">
        <v>4284.1000000000004</v>
      </c>
      <c r="H113" s="29" t="s">
        <v>8</v>
      </c>
      <c r="I113" s="30" t="s">
        <v>1006</v>
      </c>
      <c r="J113" s="30" t="s">
        <v>1007</v>
      </c>
      <c r="K113" s="30" t="s">
        <v>451</v>
      </c>
      <c r="L113" s="32" t="s">
        <v>373</v>
      </c>
      <c r="M113" s="30" t="s">
        <v>642</v>
      </c>
      <c r="N113" s="34" t="s">
        <v>1003</v>
      </c>
      <c r="O113" s="34" t="s">
        <v>1004</v>
      </c>
      <c r="P113" s="31" t="s">
        <v>1005</v>
      </c>
    </row>
    <row r="114" spans="1:274" ht="31" x14ac:dyDescent="0.35">
      <c r="A114" s="4">
        <v>110</v>
      </c>
      <c r="B114" s="5" t="s">
        <v>194</v>
      </c>
      <c r="C114" s="5" t="s">
        <v>195</v>
      </c>
      <c r="D114" s="5" t="s">
        <v>7</v>
      </c>
      <c r="E114" s="11">
        <v>321.7</v>
      </c>
      <c r="F114" s="24">
        <v>726</v>
      </c>
      <c r="G114" s="24">
        <v>1126.0999999999999</v>
      </c>
      <c r="H114" s="29" t="s">
        <v>8</v>
      </c>
      <c r="I114" s="30" t="s">
        <v>1011</v>
      </c>
      <c r="J114" s="30" t="s">
        <v>1012</v>
      </c>
      <c r="K114" s="30" t="s">
        <v>451</v>
      </c>
      <c r="L114" s="32" t="s">
        <v>373</v>
      </c>
      <c r="M114" s="30" t="s">
        <v>1013</v>
      </c>
      <c r="N114" s="34" t="s">
        <v>1008</v>
      </c>
      <c r="O114" s="31" t="s">
        <v>1009</v>
      </c>
      <c r="P114" s="31" t="s">
        <v>1010</v>
      </c>
    </row>
    <row r="115" spans="1:274" s="79" customFormat="1" hidden="1" x14ac:dyDescent="0.35">
      <c r="A115" s="74">
        <v>111</v>
      </c>
      <c r="B115" s="88" t="s">
        <v>196</v>
      </c>
      <c r="C115" s="89" t="s">
        <v>197</v>
      </c>
      <c r="D115" s="89"/>
      <c r="E115" s="75" t="s">
        <v>24</v>
      </c>
      <c r="F115" s="90"/>
      <c r="G115" s="90"/>
      <c r="H115" s="97" t="s">
        <v>12</v>
      </c>
      <c r="I115" s="77"/>
      <c r="J115" s="77"/>
      <c r="K115" s="77"/>
      <c r="L115" s="77"/>
      <c r="M115" s="81"/>
      <c r="N115" s="77"/>
      <c r="O115" s="77"/>
      <c r="P115" s="77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  <c r="IU115"/>
      <c r="IV115"/>
      <c r="IW115"/>
      <c r="IX115"/>
      <c r="IY115"/>
      <c r="IZ115"/>
      <c r="JA115"/>
      <c r="JB115"/>
      <c r="JC115"/>
      <c r="JD115"/>
      <c r="JE115"/>
      <c r="JF115"/>
      <c r="JG115"/>
      <c r="JH115"/>
      <c r="JI115"/>
      <c r="JJ115"/>
      <c r="JK115"/>
      <c r="JL115"/>
      <c r="JM115"/>
      <c r="JN115"/>
    </row>
    <row r="116" spans="1:274" s="73" customFormat="1" ht="43.5" hidden="1" x14ac:dyDescent="0.35">
      <c r="A116" s="4">
        <v>112</v>
      </c>
      <c r="B116" s="7" t="s">
        <v>31</v>
      </c>
      <c r="C116" s="5" t="s">
        <v>198</v>
      </c>
      <c r="D116" s="5" t="s">
        <v>199</v>
      </c>
      <c r="E116" s="15">
        <v>3773</v>
      </c>
      <c r="F116" s="25"/>
      <c r="G116" s="25"/>
      <c r="H116" s="51" t="s">
        <v>12</v>
      </c>
      <c r="I116" s="30" t="s">
        <v>533</v>
      </c>
      <c r="J116" s="32" t="s">
        <v>1210</v>
      </c>
      <c r="K116" s="30" t="s">
        <v>451</v>
      </c>
      <c r="L116" s="32" t="s">
        <v>373</v>
      </c>
      <c r="M116" s="28" t="s">
        <v>1209</v>
      </c>
      <c r="N116" s="31" t="s">
        <v>1199</v>
      </c>
      <c r="O116" s="31" t="s">
        <v>1199</v>
      </c>
      <c r="P116" s="31" t="s">
        <v>1199</v>
      </c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  <c r="IU116"/>
      <c r="IV116"/>
      <c r="IW116"/>
      <c r="IX116"/>
      <c r="IY116"/>
      <c r="IZ116"/>
      <c r="JA116"/>
      <c r="JB116"/>
      <c r="JC116"/>
      <c r="JD116"/>
      <c r="JE116"/>
      <c r="JF116"/>
      <c r="JG116"/>
      <c r="JH116"/>
      <c r="JI116"/>
      <c r="JJ116"/>
      <c r="JK116"/>
      <c r="JL116"/>
      <c r="JM116"/>
      <c r="JN116"/>
    </row>
    <row r="117" spans="1:274" ht="58" x14ac:dyDescent="0.35">
      <c r="A117" s="4">
        <v>113</v>
      </c>
      <c r="B117" s="5" t="s">
        <v>200</v>
      </c>
      <c r="C117" s="5" t="s">
        <v>201</v>
      </c>
      <c r="D117" s="5" t="s">
        <v>7</v>
      </c>
      <c r="E117" s="11">
        <v>1087.0999999999999</v>
      </c>
      <c r="F117" s="24">
        <v>1763.2</v>
      </c>
      <c r="G117" s="24">
        <v>3593</v>
      </c>
      <c r="H117" s="29" t="s">
        <v>8</v>
      </c>
      <c r="I117" s="30" t="s">
        <v>1015</v>
      </c>
      <c r="J117" s="30" t="s">
        <v>1016</v>
      </c>
      <c r="K117" s="30" t="s">
        <v>451</v>
      </c>
      <c r="L117" s="32" t="s">
        <v>373</v>
      </c>
      <c r="M117" s="30" t="s">
        <v>1017</v>
      </c>
      <c r="N117" s="34" t="s">
        <v>936</v>
      </c>
      <c r="O117" s="34" t="s">
        <v>1000</v>
      </c>
      <c r="P117" s="34" t="s">
        <v>984</v>
      </c>
    </row>
    <row r="118" spans="1:274" s="73" customFormat="1" hidden="1" x14ac:dyDescent="0.35">
      <c r="A118" s="70">
        <v>114</v>
      </c>
      <c r="B118" s="84" t="s">
        <v>202</v>
      </c>
      <c r="C118" s="85" t="s">
        <v>203</v>
      </c>
      <c r="D118" s="85" t="s">
        <v>62</v>
      </c>
      <c r="E118" s="71">
        <v>1040</v>
      </c>
      <c r="F118" s="86"/>
      <c r="G118" s="86"/>
      <c r="H118" s="100" t="s">
        <v>12</v>
      </c>
      <c r="I118" s="72"/>
      <c r="J118" s="72"/>
      <c r="K118" s="72"/>
      <c r="L118" s="72"/>
      <c r="M118" s="72"/>
      <c r="N118" s="72"/>
      <c r="O118" s="72"/>
      <c r="P118" s="72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  <c r="IS118"/>
      <c r="IT118"/>
      <c r="IU118"/>
      <c r="IV118"/>
      <c r="IW118"/>
      <c r="IX118"/>
      <c r="IY118"/>
      <c r="IZ118"/>
      <c r="JA118"/>
      <c r="JB118"/>
      <c r="JC118"/>
      <c r="JD118"/>
      <c r="JE118"/>
      <c r="JF118"/>
      <c r="JG118"/>
      <c r="JH118"/>
      <c r="JI118"/>
      <c r="JJ118"/>
      <c r="JK118"/>
      <c r="JL118"/>
      <c r="JM118"/>
      <c r="JN118"/>
    </row>
    <row r="119" spans="1:274" ht="47.5" hidden="1" x14ac:dyDescent="0.35">
      <c r="A119" s="4">
        <v>115</v>
      </c>
      <c r="B119" s="5" t="s">
        <v>204</v>
      </c>
      <c r="C119" s="5" t="s">
        <v>205</v>
      </c>
      <c r="D119" s="5" t="s">
        <v>7</v>
      </c>
      <c r="E119" s="11">
        <v>2953.2</v>
      </c>
      <c r="F119" s="24">
        <v>4073.5</v>
      </c>
      <c r="G119" s="24">
        <v>13477.1</v>
      </c>
      <c r="H119" s="29" t="s">
        <v>8</v>
      </c>
      <c r="I119" s="30" t="s">
        <v>752</v>
      </c>
      <c r="J119" s="30" t="s">
        <v>752</v>
      </c>
      <c r="K119" s="30" t="s">
        <v>451</v>
      </c>
      <c r="L119" s="30" t="s">
        <v>761</v>
      </c>
      <c r="M119" s="30" t="s">
        <v>765</v>
      </c>
      <c r="N119" s="31" t="s">
        <v>762</v>
      </c>
      <c r="O119" s="31" t="s">
        <v>763</v>
      </c>
      <c r="P119" s="31" t="s">
        <v>764</v>
      </c>
    </row>
    <row r="120" spans="1:274" ht="58" hidden="1" x14ac:dyDescent="0.35">
      <c r="A120" s="4">
        <v>116</v>
      </c>
      <c r="B120" s="6" t="s">
        <v>206</v>
      </c>
      <c r="C120" s="5" t="s">
        <v>207</v>
      </c>
      <c r="D120" s="5" t="s">
        <v>20</v>
      </c>
      <c r="E120" s="11">
        <v>9225.2999999999993</v>
      </c>
      <c r="F120" s="24">
        <v>8242.1</v>
      </c>
      <c r="G120" s="24">
        <v>40162.699999999997</v>
      </c>
      <c r="H120" s="29" t="s">
        <v>8</v>
      </c>
      <c r="I120" s="30" t="s">
        <v>731</v>
      </c>
      <c r="J120" s="30" t="s">
        <v>731</v>
      </c>
      <c r="K120" s="32" t="s">
        <v>732</v>
      </c>
      <c r="L120" s="32" t="s">
        <v>373</v>
      </c>
      <c r="M120" s="32" t="s">
        <v>753</v>
      </c>
      <c r="N120" s="31" t="s">
        <v>730</v>
      </c>
      <c r="O120" s="31" t="s">
        <v>729</v>
      </c>
      <c r="P120" s="34" t="s">
        <v>728</v>
      </c>
    </row>
    <row r="121" spans="1:274" ht="47.5" x14ac:dyDescent="0.35">
      <c r="A121" s="4">
        <v>117</v>
      </c>
      <c r="B121" s="5" t="s">
        <v>208</v>
      </c>
      <c r="C121" s="5" t="s">
        <v>209</v>
      </c>
      <c r="D121" s="5" t="s">
        <v>7</v>
      </c>
      <c r="E121" s="11">
        <v>484.6</v>
      </c>
      <c r="F121" s="24">
        <v>882.7</v>
      </c>
      <c r="G121" s="24">
        <v>1653.5</v>
      </c>
      <c r="H121" s="29" t="s">
        <v>8</v>
      </c>
      <c r="I121" s="30" t="s">
        <v>1038</v>
      </c>
      <c r="J121" s="30" t="s">
        <v>1039</v>
      </c>
      <c r="K121" s="30" t="s">
        <v>451</v>
      </c>
      <c r="L121" s="32" t="s">
        <v>373</v>
      </c>
      <c r="M121" s="32" t="s">
        <v>753</v>
      </c>
      <c r="N121" s="31" t="s">
        <v>1035</v>
      </c>
      <c r="O121" s="31" t="s">
        <v>1036</v>
      </c>
      <c r="P121" s="31" t="s">
        <v>1037</v>
      </c>
    </row>
    <row r="122" spans="1:274" ht="47.5" x14ac:dyDescent="0.35">
      <c r="A122" s="4">
        <v>118</v>
      </c>
      <c r="B122" s="5" t="s">
        <v>210</v>
      </c>
      <c r="C122" s="5" t="s">
        <v>211</v>
      </c>
      <c r="D122" s="5" t="s">
        <v>7</v>
      </c>
      <c r="E122" s="11">
        <v>2758.2</v>
      </c>
      <c r="F122" s="24">
        <v>4192.2</v>
      </c>
      <c r="G122" s="24">
        <v>12167.2</v>
      </c>
      <c r="H122" s="29" t="s">
        <v>8</v>
      </c>
      <c r="I122" s="30" t="s">
        <v>1073</v>
      </c>
      <c r="J122" s="30" t="s">
        <v>1074</v>
      </c>
      <c r="K122" s="30" t="s">
        <v>451</v>
      </c>
      <c r="L122" s="32" t="s">
        <v>373</v>
      </c>
      <c r="M122" s="30" t="s">
        <v>602</v>
      </c>
      <c r="N122" s="31" t="s">
        <v>1070</v>
      </c>
      <c r="O122" s="31" t="s">
        <v>1071</v>
      </c>
      <c r="P122" s="31" t="s">
        <v>1072</v>
      </c>
    </row>
    <row r="123" spans="1:274" s="73" customFormat="1" ht="31" hidden="1" x14ac:dyDescent="0.35">
      <c r="A123" s="4">
        <v>119</v>
      </c>
      <c r="B123" s="6" t="s">
        <v>212</v>
      </c>
      <c r="C123" s="5" t="s">
        <v>213</v>
      </c>
      <c r="D123" s="5"/>
      <c r="E123" s="15">
        <v>339</v>
      </c>
      <c r="F123" s="25"/>
      <c r="G123" s="25"/>
      <c r="H123" s="51" t="s">
        <v>12</v>
      </c>
      <c r="I123" s="30" t="s">
        <v>1266</v>
      </c>
      <c r="J123" s="32" t="s">
        <v>1267</v>
      </c>
      <c r="K123" s="32" t="s">
        <v>451</v>
      </c>
      <c r="L123" s="32" t="s">
        <v>1268</v>
      </c>
      <c r="M123" s="30" t="s">
        <v>1269</v>
      </c>
      <c r="N123" s="34" t="s">
        <v>936</v>
      </c>
      <c r="O123" s="31" t="s">
        <v>763</v>
      </c>
      <c r="P123" s="34" t="s">
        <v>1042</v>
      </c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  <c r="IV123"/>
      <c r="IW123"/>
      <c r="IX123"/>
      <c r="IY123"/>
      <c r="IZ123"/>
      <c r="JA123"/>
      <c r="JB123"/>
      <c r="JC123"/>
      <c r="JD123"/>
      <c r="JE123"/>
      <c r="JF123"/>
      <c r="JG123"/>
      <c r="JH123"/>
      <c r="JI123"/>
      <c r="JJ123"/>
      <c r="JK123"/>
      <c r="JL123"/>
      <c r="JM123"/>
      <c r="JN123"/>
    </row>
    <row r="124" spans="1:274" ht="43.5" x14ac:dyDescent="0.35">
      <c r="A124" s="4">
        <v>120</v>
      </c>
      <c r="B124" s="5" t="s">
        <v>214</v>
      </c>
      <c r="C124" s="5" t="s">
        <v>215</v>
      </c>
      <c r="D124" s="5" t="s">
        <v>7</v>
      </c>
      <c r="E124" s="11">
        <v>935</v>
      </c>
      <c r="F124" s="24">
        <v>1570.5</v>
      </c>
      <c r="G124" s="24">
        <v>3296</v>
      </c>
      <c r="H124" s="29" t="s">
        <v>8</v>
      </c>
      <c r="I124" s="30" t="s">
        <v>533</v>
      </c>
      <c r="J124" s="30" t="s">
        <v>533</v>
      </c>
      <c r="K124" s="30" t="s">
        <v>451</v>
      </c>
      <c r="L124" s="32" t="s">
        <v>373</v>
      </c>
      <c r="M124" s="30" t="s">
        <v>1043</v>
      </c>
      <c r="N124" s="34" t="s">
        <v>1040</v>
      </c>
      <c r="O124" s="34" t="s">
        <v>1041</v>
      </c>
      <c r="P124" s="34" t="s">
        <v>1042</v>
      </c>
    </row>
    <row r="125" spans="1:274" s="73" customFormat="1" hidden="1" x14ac:dyDescent="0.35">
      <c r="A125" s="70">
        <v>121</v>
      </c>
      <c r="B125" s="85" t="s">
        <v>216</v>
      </c>
      <c r="C125" s="85" t="s">
        <v>217</v>
      </c>
      <c r="D125" s="85" t="s">
        <v>7</v>
      </c>
      <c r="E125" s="71">
        <v>1359</v>
      </c>
      <c r="F125" s="86"/>
      <c r="G125" s="86"/>
      <c r="H125" s="96" t="s">
        <v>12</v>
      </c>
      <c r="I125" s="72"/>
      <c r="J125" s="72"/>
      <c r="K125" s="72"/>
      <c r="L125" s="72"/>
      <c r="M125" s="72"/>
      <c r="N125" s="72"/>
      <c r="O125" s="72"/>
      <c r="P125" s="72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  <c r="IV125"/>
      <c r="IW125"/>
      <c r="IX125"/>
      <c r="IY125"/>
      <c r="IZ125"/>
      <c r="JA125"/>
      <c r="JB125"/>
      <c r="JC125"/>
      <c r="JD125"/>
      <c r="JE125"/>
      <c r="JF125"/>
      <c r="JG125"/>
      <c r="JH125"/>
      <c r="JI125"/>
      <c r="JJ125"/>
      <c r="JK125"/>
      <c r="JL125"/>
      <c r="JM125"/>
      <c r="JN125"/>
    </row>
    <row r="126" spans="1:274" ht="58" x14ac:dyDescent="0.35">
      <c r="A126" s="4">
        <v>122</v>
      </c>
      <c r="B126" s="5" t="s">
        <v>218</v>
      </c>
      <c r="C126" s="5" t="s">
        <v>219</v>
      </c>
      <c r="D126" s="5" t="s">
        <v>7</v>
      </c>
      <c r="E126" s="15">
        <v>432</v>
      </c>
      <c r="F126" s="25"/>
      <c r="G126" s="25"/>
      <c r="H126" s="51" t="s">
        <v>12</v>
      </c>
      <c r="I126" s="30" t="s">
        <v>1045</v>
      </c>
      <c r="J126" s="30" t="s">
        <v>1044</v>
      </c>
      <c r="K126" s="30" t="s">
        <v>451</v>
      </c>
      <c r="L126" s="32" t="s">
        <v>373</v>
      </c>
      <c r="M126" s="30" t="s">
        <v>1046</v>
      </c>
      <c r="N126" s="34" t="s">
        <v>1049</v>
      </c>
      <c r="O126" s="30" t="s">
        <v>1048</v>
      </c>
      <c r="P126" s="31" t="s">
        <v>1047</v>
      </c>
    </row>
    <row r="127" spans="1:274" ht="72.5" hidden="1" x14ac:dyDescent="0.35">
      <c r="A127" s="4">
        <v>123</v>
      </c>
      <c r="B127" s="5" t="s">
        <v>220</v>
      </c>
      <c r="C127" s="5" t="s">
        <v>221</v>
      </c>
      <c r="D127" s="5" t="s">
        <v>11</v>
      </c>
      <c r="E127" s="11">
        <v>3386.6</v>
      </c>
      <c r="F127" s="24">
        <v>4174.8</v>
      </c>
      <c r="G127" s="24">
        <v>14165.6</v>
      </c>
      <c r="H127" s="29" t="s">
        <v>8</v>
      </c>
      <c r="I127" s="30" t="s">
        <v>777</v>
      </c>
      <c r="J127" s="30"/>
      <c r="K127" s="30" t="s">
        <v>779</v>
      </c>
      <c r="L127" s="30" t="s">
        <v>778</v>
      </c>
      <c r="M127" s="30" t="s">
        <v>753</v>
      </c>
      <c r="N127" s="31" t="s">
        <v>775</v>
      </c>
      <c r="O127" s="31" t="s">
        <v>776</v>
      </c>
      <c r="P127" s="31" t="s">
        <v>764</v>
      </c>
    </row>
    <row r="128" spans="1:274" s="73" customFormat="1" ht="58" x14ac:dyDescent="0.35">
      <c r="A128" s="4">
        <v>124</v>
      </c>
      <c r="B128" s="5" t="s">
        <v>222</v>
      </c>
      <c r="C128" s="10" t="s">
        <v>643</v>
      </c>
      <c r="D128" s="8" t="s">
        <v>7</v>
      </c>
      <c r="E128" s="11">
        <v>1860</v>
      </c>
      <c r="F128" s="11">
        <v>3176</v>
      </c>
      <c r="G128" s="11">
        <v>6352.6</v>
      </c>
      <c r="H128" s="35" t="s">
        <v>8</v>
      </c>
      <c r="I128" s="43" t="s">
        <v>647</v>
      </c>
      <c r="J128" s="30" t="s">
        <v>649</v>
      </c>
      <c r="K128" s="32" t="s">
        <v>451</v>
      </c>
      <c r="L128" s="30" t="s">
        <v>648</v>
      </c>
      <c r="M128" s="30" t="s">
        <v>650</v>
      </c>
      <c r="N128" s="31" t="s">
        <v>644</v>
      </c>
      <c r="O128" s="34" t="s">
        <v>645</v>
      </c>
      <c r="P128" s="31" t="s">
        <v>646</v>
      </c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  <c r="IQ128"/>
      <c r="IR128"/>
      <c r="IS128"/>
      <c r="IT128"/>
      <c r="IU128"/>
      <c r="IV128"/>
      <c r="IW128"/>
      <c r="IX128"/>
      <c r="IY128"/>
      <c r="IZ128"/>
      <c r="JA128"/>
      <c r="JB128"/>
      <c r="JC128"/>
      <c r="JD128"/>
      <c r="JE128"/>
      <c r="JF128"/>
      <c r="JG128"/>
      <c r="JH128"/>
      <c r="JI128"/>
      <c r="JJ128"/>
      <c r="JK128"/>
      <c r="JL128"/>
      <c r="JM128"/>
      <c r="JN128"/>
    </row>
    <row r="129" spans="1:274" ht="31" hidden="1" x14ac:dyDescent="0.35">
      <c r="A129" s="4">
        <v>125</v>
      </c>
      <c r="B129" s="28" t="s">
        <v>223</v>
      </c>
      <c r="C129" s="28" t="s">
        <v>224</v>
      </c>
      <c r="D129" s="28" t="s">
        <v>50</v>
      </c>
      <c r="E129" s="11">
        <v>1752.9</v>
      </c>
      <c r="F129" s="24">
        <v>3065.6</v>
      </c>
      <c r="G129" s="24">
        <v>6134.2</v>
      </c>
      <c r="H129" s="29" t="s">
        <v>8</v>
      </c>
      <c r="I129" s="30" t="s">
        <v>365</v>
      </c>
      <c r="J129" s="30" t="s">
        <v>366</v>
      </c>
      <c r="K129" s="30" t="s">
        <v>367</v>
      </c>
      <c r="L129" s="30" t="s">
        <v>368</v>
      </c>
      <c r="M129" s="30" t="s">
        <v>381</v>
      </c>
      <c r="N129" s="31" t="s">
        <v>399</v>
      </c>
      <c r="O129" s="31" t="s">
        <v>666</v>
      </c>
      <c r="P129" s="31" t="s">
        <v>667</v>
      </c>
    </row>
    <row r="130" spans="1:274" ht="58" x14ac:dyDescent="0.35">
      <c r="A130" s="4">
        <v>126</v>
      </c>
      <c r="B130" s="5" t="s">
        <v>225</v>
      </c>
      <c r="C130" s="5" t="s">
        <v>226</v>
      </c>
      <c r="D130" s="5" t="s">
        <v>7</v>
      </c>
      <c r="E130" s="11">
        <v>5291.8</v>
      </c>
      <c r="F130" s="24">
        <v>8930.7999999999993</v>
      </c>
      <c r="G130" s="24">
        <v>25071.9</v>
      </c>
      <c r="H130" s="29" t="s">
        <v>8</v>
      </c>
      <c r="I130" s="30" t="s">
        <v>1107</v>
      </c>
      <c r="J130" s="30" t="s">
        <v>1108</v>
      </c>
      <c r="K130" s="30" t="s">
        <v>451</v>
      </c>
      <c r="L130" s="32" t="s">
        <v>373</v>
      </c>
      <c r="M130" s="30" t="s">
        <v>573</v>
      </c>
      <c r="N130" s="34" t="s">
        <v>1105</v>
      </c>
      <c r="O130" s="31" t="s">
        <v>1106</v>
      </c>
      <c r="P130" s="34" t="s">
        <v>738</v>
      </c>
    </row>
    <row r="131" spans="1:274" s="73" customFormat="1" x14ac:dyDescent="0.35">
      <c r="A131" s="70">
        <v>127</v>
      </c>
      <c r="B131" s="85" t="s">
        <v>227</v>
      </c>
      <c r="C131" s="85" t="s">
        <v>228</v>
      </c>
      <c r="D131" s="85" t="s">
        <v>7</v>
      </c>
      <c r="E131" s="71">
        <v>375</v>
      </c>
      <c r="F131" s="86"/>
      <c r="G131" s="86"/>
      <c r="H131" s="100" t="s">
        <v>12</v>
      </c>
      <c r="I131" s="72"/>
      <c r="J131" s="72"/>
      <c r="K131" s="72"/>
      <c r="L131" s="72"/>
      <c r="M131" s="72"/>
      <c r="N131" s="72"/>
      <c r="O131" s="72"/>
      <c r="P131" s="72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</row>
    <row r="132" spans="1:274" ht="47.5" hidden="1" x14ac:dyDescent="0.35">
      <c r="A132" s="4">
        <v>128</v>
      </c>
      <c r="B132" s="5" t="s">
        <v>229</v>
      </c>
      <c r="C132" s="5" t="s">
        <v>230</v>
      </c>
      <c r="D132" s="5" t="s">
        <v>11</v>
      </c>
      <c r="E132" s="11">
        <v>3312.7</v>
      </c>
      <c r="F132" s="24">
        <v>4662.3999999999996</v>
      </c>
      <c r="G132" s="24">
        <v>13646</v>
      </c>
      <c r="H132" s="29" t="s">
        <v>8</v>
      </c>
      <c r="I132" s="30" t="s">
        <v>752</v>
      </c>
      <c r="J132" s="30" t="s">
        <v>752</v>
      </c>
      <c r="K132" s="30" t="s">
        <v>550</v>
      </c>
      <c r="L132" s="32" t="s">
        <v>373</v>
      </c>
      <c r="M132" s="30" t="s">
        <v>753</v>
      </c>
      <c r="N132" s="31" t="s">
        <v>749</v>
      </c>
      <c r="O132" s="31" t="s">
        <v>750</v>
      </c>
      <c r="P132" s="34" t="s">
        <v>751</v>
      </c>
    </row>
    <row r="133" spans="1:274" ht="58" x14ac:dyDescent="0.35">
      <c r="A133" s="4">
        <v>129</v>
      </c>
      <c r="B133" s="5" t="s">
        <v>210</v>
      </c>
      <c r="C133" s="5" t="s">
        <v>231</v>
      </c>
      <c r="D133" s="5" t="s">
        <v>7</v>
      </c>
      <c r="E133" s="11">
        <v>2602.9</v>
      </c>
      <c r="F133" s="24">
        <v>4129</v>
      </c>
      <c r="G133" s="24">
        <v>9718.2000000000007</v>
      </c>
      <c r="H133" s="29" t="s">
        <v>8</v>
      </c>
      <c r="I133" s="30" t="s">
        <v>1078</v>
      </c>
      <c r="J133" s="30" t="s">
        <v>1079</v>
      </c>
      <c r="K133" s="30" t="s">
        <v>451</v>
      </c>
      <c r="L133" s="32" t="s">
        <v>373</v>
      </c>
      <c r="M133" s="30" t="s">
        <v>1080</v>
      </c>
      <c r="N133" s="34" t="s">
        <v>1075</v>
      </c>
      <c r="O133" s="34" t="s">
        <v>1076</v>
      </c>
      <c r="P133" s="34" t="s">
        <v>1077</v>
      </c>
    </row>
    <row r="134" spans="1:274" s="107" customFormat="1" hidden="1" x14ac:dyDescent="0.35">
      <c r="A134" s="62">
        <v>130</v>
      </c>
      <c r="B134" s="63" t="s">
        <v>232</v>
      </c>
      <c r="C134" s="64" t="s">
        <v>233</v>
      </c>
      <c r="D134" s="64"/>
      <c r="E134" s="65">
        <v>144</v>
      </c>
      <c r="F134" s="66"/>
      <c r="G134" s="66"/>
      <c r="H134" s="99" t="s">
        <v>12</v>
      </c>
      <c r="I134" s="68"/>
      <c r="J134" s="68"/>
      <c r="K134" s="68"/>
      <c r="L134" s="68"/>
      <c r="M134" s="68"/>
      <c r="N134" s="68"/>
      <c r="O134" s="68"/>
      <c r="P134" s="68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  <c r="IW134"/>
      <c r="IX134"/>
      <c r="IY134"/>
      <c r="IZ134"/>
      <c r="JA134"/>
      <c r="JB134"/>
      <c r="JC134"/>
      <c r="JD134"/>
      <c r="JE134"/>
      <c r="JF134"/>
      <c r="JG134"/>
      <c r="JH134"/>
      <c r="JI134"/>
      <c r="JJ134"/>
      <c r="JK134"/>
      <c r="JL134"/>
      <c r="JM134"/>
      <c r="JN134"/>
    </row>
    <row r="135" spans="1:274" ht="47.5" x14ac:dyDescent="0.35">
      <c r="A135" s="4">
        <v>131</v>
      </c>
      <c r="B135" s="5" t="s">
        <v>234</v>
      </c>
      <c r="C135" s="5" t="s">
        <v>235</v>
      </c>
      <c r="D135" s="5" t="s">
        <v>7</v>
      </c>
      <c r="E135" s="11">
        <v>343.7</v>
      </c>
      <c r="F135" s="24">
        <v>1029.3</v>
      </c>
      <c r="G135" s="24">
        <v>1271.7</v>
      </c>
      <c r="H135" s="29" t="s">
        <v>8</v>
      </c>
      <c r="I135" s="30" t="s">
        <v>994</v>
      </c>
      <c r="J135" s="30" t="s">
        <v>996</v>
      </c>
      <c r="K135" s="30" t="s">
        <v>995</v>
      </c>
      <c r="L135" s="32" t="s">
        <v>373</v>
      </c>
      <c r="M135" s="30" t="s">
        <v>997</v>
      </c>
      <c r="N135" s="34" t="s">
        <v>936</v>
      </c>
      <c r="O135" s="34" t="s">
        <v>992</v>
      </c>
      <c r="P135" s="34" t="s">
        <v>993</v>
      </c>
    </row>
    <row r="136" spans="1:274" s="73" customFormat="1" ht="29" hidden="1" x14ac:dyDescent="0.35">
      <c r="A136" s="4">
        <v>132</v>
      </c>
      <c r="B136" s="6" t="s">
        <v>236</v>
      </c>
      <c r="C136" s="5" t="s">
        <v>237</v>
      </c>
      <c r="D136" s="5"/>
      <c r="E136" s="15">
        <v>335</v>
      </c>
      <c r="F136" s="25"/>
      <c r="G136" s="25"/>
      <c r="H136" s="51" t="s">
        <v>12</v>
      </c>
      <c r="I136" s="26"/>
      <c r="J136" s="26"/>
      <c r="K136" s="30" t="s">
        <v>451</v>
      </c>
      <c r="L136" s="32" t="s">
        <v>1219</v>
      </c>
      <c r="M136" s="30" t="s">
        <v>915</v>
      </c>
      <c r="N136" s="31" t="s">
        <v>1199</v>
      </c>
      <c r="O136" s="31" t="s">
        <v>1199</v>
      </c>
      <c r="P136" s="34" t="s">
        <v>8</v>
      </c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</row>
    <row r="137" spans="1:274" ht="45.5" hidden="1" x14ac:dyDescent="0.35">
      <c r="A137" s="4">
        <v>133</v>
      </c>
      <c r="B137" s="7" t="s">
        <v>31</v>
      </c>
      <c r="C137" s="5" t="s">
        <v>238</v>
      </c>
      <c r="D137" s="5" t="s">
        <v>33</v>
      </c>
      <c r="E137" s="11">
        <v>1018.5</v>
      </c>
      <c r="F137" s="24">
        <v>1493.3</v>
      </c>
      <c r="G137" s="24">
        <v>3208.4</v>
      </c>
      <c r="H137" s="29" t="s">
        <v>8</v>
      </c>
      <c r="I137" s="30" t="s">
        <v>471</v>
      </c>
      <c r="J137" s="30" t="s">
        <v>426</v>
      </c>
      <c r="K137" s="30" t="s">
        <v>451</v>
      </c>
      <c r="L137" s="32" t="s">
        <v>373</v>
      </c>
      <c r="M137" s="30" t="s">
        <v>472</v>
      </c>
      <c r="N137" s="34" t="s">
        <v>468</v>
      </c>
      <c r="O137" s="34" t="s">
        <v>700</v>
      </c>
      <c r="P137" s="31" t="s">
        <v>470</v>
      </c>
    </row>
    <row r="138" spans="1:274" s="73" customFormat="1" ht="29" hidden="1" x14ac:dyDescent="0.35">
      <c r="A138" s="4">
        <v>134</v>
      </c>
      <c r="B138" s="6" t="s">
        <v>239</v>
      </c>
      <c r="C138" s="5" t="s">
        <v>240</v>
      </c>
      <c r="D138" s="5"/>
      <c r="E138" s="15">
        <v>422</v>
      </c>
      <c r="F138" s="25"/>
      <c r="G138" s="25"/>
      <c r="H138" s="51" t="s">
        <v>12</v>
      </c>
      <c r="I138" s="30" t="s">
        <v>1220</v>
      </c>
      <c r="J138" s="69"/>
      <c r="K138" s="30" t="s">
        <v>451</v>
      </c>
      <c r="L138" s="32" t="s">
        <v>373</v>
      </c>
      <c r="M138" s="30" t="s">
        <v>915</v>
      </c>
      <c r="N138" s="31" t="s">
        <v>1199</v>
      </c>
      <c r="O138" s="31" t="s">
        <v>1199</v>
      </c>
      <c r="P138" s="34" t="s">
        <v>8</v>
      </c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</row>
    <row r="139" spans="1:274" s="107" customFormat="1" hidden="1" x14ac:dyDescent="0.35">
      <c r="A139" s="62">
        <v>135</v>
      </c>
      <c r="B139" s="63" t="s">
        <v>241</v>
      </c>
      <c r="C139" s="64" t="s">
        <v>242</v>
      </c>
      <c r="D139" s="64"/>
      <c r="E139" s="65">
        <v>111</v>
      </c>
      <c r="F139" s="66"/>
      <c r="G139" s="66"/>
      <c r="H139" s="99" t="s">
        <v>12</v>
      </c>
      <c r="I139" s="68"/>
      <c r="J139" s="68"/>
      <c r="K139" s="68"/>
      <c r="L139" s="68"/>
      <c r="M139" s="68"/>
      <c r="N139" s="68"/>
      <c r="O139" s="68"/>
      <c r="P139" s="68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  <c r="IU139"/>
      <c r="IV139"/>
      <c r="IW139"/>
      <c r="IX139"/>
      <c r="IY139"/>
      <c r="IZ139"/>
      <c r="JA139"/>
      <c r="JB139"/>
      <c r="JC139"/>
      <c r="JD139"/>
      <c r="JE139"/>
      <c r="JF139"/>
      <c r="JG139"/>
      <c r="JH139"/>
      <c r="JI139"/>
      <c r="JJ139"/>
      <c r="JK139"/>
      <c r="JL139"/>
      <c r="JM139"/>
      <c r="JN139"/>
    </row>
    <row r="140" spans="1:274" s="73" customFormat="1" hidden="1" x14ac:dyDescent="0.35">
      <c r="A140" s="70">
        <v>136</v>
      </c>
      <c r="B140" s="84" t="s">
        <v>243</v>
      </c>
      <c r="C140" s="85" t="s">
        <v>244</v>
      </c>
      <c r="D140" s="85"/>
      <c r="E140" s="71">
        <v>474</v>
      </c>
      <c r="F140" s="86"/>
      <c r="G140" s="86"/>
      <c r="H140" s="100" t="s">
        <v>12</v>
      </c>
      <c r="I140" s="72"/>
      <c r="J140" s="72"/>
      <c r="K140" s="72"/>
      <c r="L140" s="72"/>
      <c r="M140" s="72"/>
      <c r="N140" s="72"/>
      <c r="O140" s="72"/>
      <c r="P140" s="72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  <c r="IU140"/>
      <c r="IV140"/>
      <c r="IW140"/>
      <c r="IX140"/>
      <c r="IY140"/>
      <c r="IZ140"/>
      <c r="JA140"/>
      <c r="JB140"/>
      <c r="JC140"/>
      <c r="JD140"/>
      <c r="JE140"/>
      <c r="JF140"/>
      <c r="JG140"/>
      <c r="JH140"/>
      <c r="JI140"/>
      <c r="JJ140"/>
      <c r="JK140"/>
      <c r="JL140"/>
      <c r="JM140"/>
      <c r="JN140"/>
    </row>
    <row r="141" spans="1:274" s="79" customFormat="1" hidden="1" x14ac:dyDescent="0.35">
      <c r="A141" s="4">
        <v>137</v>
      </c>
      <c r="B141" s="6" t="s">
        <v>245</v>
      </c>
      <c r="C141" s="5" t="s">
        <v>246</v>
      </c>
      <c r="D141" s="5"/>
      <c r="E141" s="15">
        <v>65</v>
      </c>
      <c r="F141" s="25"/>
      <c r="G141" s="25"/>
      <c r="H141" s="51" t="s">
        <v>12</v>
      </c>
      <c r="I141" s="30" t="s">
        <v>1221</v>
      </c>
      <c r="J141" s="69"/>
      <c r="K141" s="30" t="s">
        <v>451</v>
      </c>
      <c r="L141" s="32" t="s">
        <v>373</v>
      </c>
      <c r="M141" s="30" t="s">
        <v>915</v>
      </c>
      <c r="N141" s="31" t="s">
        <v>1199</v>
      </c>
      <c r="O141" s="31" t="s">
        <v>1199</v>
      </c>
      <c r="P141" s="34" t="s">
        <v>8</v>
      </c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  <c r="IU141"/>
      <c r="IV141"/>
      <c r="IW141"/>
      <c r="IX141"/>
      <c r="IY141"/>
      <c r="IZ141"/>
      <c r="JA141"/>
      <c r="JB141"/>
      <c r="JC141"/>
      <c r="JD141"/>
      <c r="JE141"/>
      <c r="JF141"/>
      <c r="JG141"/>
      <c r="JH141"/>
      <c r="JI141"/>
      <c r="JJ141"/>
      <c r="JK141"/>
      <c r="JL141"/>
      <c r="JM141"/>
      <c r="JN141"/>
    </row>
    <row r="142" spans="1:274" s="73" customFormat="1" ht="29" x14ac:dyDescent="0.35">
      <c r="A142" s="4">
        <v>138</v>
      </c>
      <c r="B142" s="5" t="s">
        <v>247</v>
      </c>
      <c r="C142" s="5" t="s">
        <v>248</v>
      </c>
      <c r="D142" s="5" t="s">
        <v>7</v>
      </c>
      <c r="E142" s="15">
        <v>592</v>
      </c>
      <c r="F142" s="25"/>
      <c r="G142" s="25"/>
      <c r="H142" s="51" t="s">
        <v>12</v>
      </c>
      <c r="I142" s="30" t="s">
        <v>1222</v>
      </c>
      <c r="J142" s="69"/>
      <c r="K142" s="30" t="s">
        <v>451</v>
      </c>
      <c r="L142" s="32" t="s">
        <v>1223</v>
      </c>
      <c r="M142" s="30" t="s">
        <v>1203</v>
      </c>
      <c r="N142" s="34" t="s">
        <v>8</v>
      </c>
      <c r="O142" s="34" t="s">
        <v>8</v>
      </c>
      <c r="P142" s="34" t="s">
        <v>8</v>
      </c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  <c r="IU142"/>
      <c r="IV142"/>
      <c r="IW142"/>
      <c r="IX142"/>
      <c r="IY142"/>
      <c r="IZ142"/>
      <c r="JA142"/>
      <c r="JB142"/>
      <c r="JC142"/>
      <c r="JD142"/>
      <c r="JE142"/>
      <c r="JF142"/>
      <c r="JG142"/>
      <c r="JH142"/>
      <c r="JI142"/>
      <c r="JJ142"/>
      <c r="JK142"/>
      <c r="JL142"/>
      <c r="JM142"/>
      <c r="JN142"/>
    </row>
    <row r="143" spans="1:274" s="73" customFormat="1" hidden="1" x14ac:dyDescent="0.35">
      <c r="A143" s="70">
        <v>139</v>
      </c>
      <c r="B143" s="84" t="s">
        <v>249</v>
      </c>
      <c r="C143" s="85" t="s">
        <v>250</v>
      </c>
      <c r="D143" s="85"/>
      <c r="E143" s="71">
        <v>412</v>
      </c>
      <c r="F143" s="86"/>
      <c r="G143" s="86"/>
      <c r="H143" s="100" t="s">
        <v>12</v>
      </c>
      <c r="I143" s="72"/>
      <c r="J143" s="72"/>
      <c r="K143" s="72"/>
      <c r="L143" s="72"/>
      <c r="M143" s="72"/>
      <c r="N143" s="72"/>
      <c r="O143" s="72"/>
      <c r="P143" s="72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  <c r="IP143"/>
      <c r="IQ143"/>
      <c r="IR143"/>
      <c r="IS143"/>
      <c r="IT143"/>
      <c r="IU143"/>
      <c r="IV143"/>
      <c r="IW143"/>
      <c r="IX143"/>
      <c r="IY143"/>
      <c r="IZ143"/>
      <c r="JA143"/>
      <c r="JB143"/>
      <c r="JC143"/>
      <c r="JD143"/>
      <c r="JE143"/>
      <c r="JF143"/>
      <c r="JG143"/>
      <c r="JH143"/>
      <c r="JI143"/>
      <c r="JJ143"/>
      <c r="JK143"/>
      <c r="JL143"/>
      <c r="JM143"/>
      <c r="JN143"/>
    </row>
    <row r="144" spans="1:274" s="73" customFormat="1" hidden="1" x14ac:dyDescent="0.35">
      <c r="A144" s="4">
        <v>140</v>
      </c>
      <c r="B144" s="6" t="s">
        <v>251</v>
      </c>
      <c r="C144" s="5" t="s">
        <v>250</v>
      </c>
      <c r="D144" s="5"/>
      <c r="E144" s="15">
        <v>412</v>
      </c>
      <c r="F144" s="25"/>
      <c r="G144" s="25"/>
      <c r="H144" s="51" t="s">
        <v>12</v>
      </c>
      <c r="I144" s="32" t="s">
        <v>1227</v>
      </c>
      <c r="J144" s="69"/>
      <c r="K144" s="30" t="s">
        <v>451</v>
      </c>
      <c r="L144" s="32" t="s">
        <v>373</v>
      </c>
      <c r="M144" s="32" t="s">
        <v>1203</v>
      </c>
      <c r="N144" s="31" t="s">
        <v>1199</v>
      </c>
      <c r="O144" s="31" t="s">
        <v>1199</v>
      </c>
      <c r="P144" s="34" t="s">
        <v>8</v>
      </c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  <c r="IK144"/>
      <c r="IL144"/>
      <c r="IM144"/>
      <c r="IN144"/>
      <c r="IO144"/>
      <c r="IP144"/>
      <c r="IQ144"/>
      <c r="IR144"/>
      <c r="IS144"/>
      <c r="IT144"/>
      <c r="IU144"/>
      <c r="IV144"/>
      <c r="IW144"/>
      <c r="IX144"/>
      <c r="IY144"/>
      <c r="IZ144"/>
      <c r="JA144"/>
      <c r="JB144"/>
      <c r="JC144"/>
      <c r="JD144"/>
      <c r="JE144"/>
      <c r="JF144"/>
      <c r="JG144"/>
      <c r="JH144"/>
      <c r="JI144"/>
      <c r="JJ144"/>
      <c r="JK144"/>
      <c r="JL144"/>
      <c r="JM144"/>
      <c r="JN144"/>
    </row>
    <row r="145" spans="1:274" s="73" customFormat="1" ht="29" hidden="1" x14ac:dyDescent="0.35">
      <c r="A145" s="70">
        <v>141</v>
      </c>
      <c r="B145" s="84" t="s">
        <v>252</v>
      </c>
      <c r="C145" s="85" t="s">
        <v>253</v>
      </c>
      <c r="D145" s="85"/>
      <c r="E145" s="71">
        <v>506</v>
      </c>
      <c r="F145" s="86"/>
      <c r="G145" s="86"/>
      <c r="H145" s="100" t="s">
        <v>12</v>
      </c>
      <c r="I145" s="72"/>
      <c r="J145" s="72"/>
      <c r="K145" s="72"/>
      <c r="L145" s="72"/>
      <c r="M145" s="72"/>
      <c r="N145" s="72"/>
      <c r="O145" s="72"/>
      <c r="P145" s="72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/>
      <c r="HY145"/>
      <c r="HZ145"/>
      <c r="IA145"/>
      <c r="IB145"/>
      <c r="IC145"/>
      <c r="ID145"/>
      <c r="IE145"/>
      <c r="IF145"/>
      <c r="IG145"/>
      <c r="IH145"/>
      <c r="II145"/>
      <c r="IJ145"/>
      <c r="IK145"/>
      <c r="IL145"/>
      <c r="IM145"/>
      <c r="IN145"/>
      <c r="IO145"/>
      <c r="IP145"/>
      <c r="IQ145"/>
      <c r="IR145"/>
      <c r="IS145"/>
      <c r="IT145"/>
      <c r="IU145"/>
      <c r="IV145"/>
      <c r="IW145"/>
      <c r="IX145"/>
      <c r="IY145"/>
      <c r="IZ145"/>
      <c r="JA145"/>
      <c r="JB145"/>
      <c r="JC145"/>
      <c r="JD145"/>
      <c r="JE145"/>
      <c r="JF145"/>
      <c r="JG145"/>
      <c r="JH145"/>
      <c r="JI145"/>
      <c r="JJ145"/>
      <c r="JK145"/>
      <c r="JL145"/>
      <c r="JM145"/>
      <c r="JN145"/>
    </row>
    <row r="146" spans="1:274" s="73" customFormat="1" ht="29" hidden="1" x14ac:dyDescent="0.35">
      <c r="A146" s="70">
        <v>142</v>
      </c>
      <c r="B146" s="84" t="s">
        <v>254</v>
      </c>
      <c r="C146" s="85" t="s">
        <v>253</v>
      </c>
      <c r="D146" s="85"/>
      <c r="E146" s="71">
        <v>506</v>
      </c>
      <c r="F146" s="86"/>
      <c r="G146" s="86"/>
      <c r="H146" s="96" t="s">
        <v>12</v>
      </c>
      <c r="I146" s="72"/>
      <c r="J146" s="72"/>
      <c r="K146" s="72"/>
      <c r="L146" s="72"/>
      <c r="M146" s="72"/>
      <c r="N146" s="72"/>
      <c r="O146" s="72"/>
      <c r="P146" s="72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/>
      <c r="HY146"/>
      <c r="HZ146"/>
      <c r="IA146"/>
      <c r="IB146"/>
      <c r="IC146"/>
      <c r="ID146"/>
      <c r="IE146"/>
      <c r="IF146"/>
      <c r="IG146"/>
      <c r="IH146"/>
      <c r="II146"/>
      <c r="IJ146"/>
      <c r="IK146"/>
      <c r="IL146"/>
      <c r="IM146"/>
      <c r="IN146"/>
      <c r="IO146"/>
      <c r="IP146"/>
      <c r="IQ146"/>
      <c r="IR146"/>
      <c r="IS146"/>
      <c r="IT146"/>
      <c r="IU146"/>
      <c r="IV146"/>
      <c r="IW146"/>
      <c r="IX146"/>
      <c r="IY146"/>
      <c r="IZ146"/>
      <c r="JA146"/>
      <c r="JB146"/>
      <c r="JC146"/>
      <c r="JD146"/>
      <c r="JE146"/>
      <c r="JF146"/>
      <c r="JG146"/>
      <c r="JH146"/>
      <c r="JI146"/>
      <c r="JJ146"/>
      <c r="JK146"/>
      <c r="JL146"/>
      <c r="JM146"/>
      <c r="JN146"/>
    </row>
    <row r="147" spans="1:274" ht="47.5" hidden="1" x14ac:dyDescent="0.35">
      <c r="A147" s="4">
        <v>143</v>
      </c>
      <c r="B147" s="6" t="s">
        <v>255</v>
      </c>
      <c r="C147" s="5" t="s">
        <v>256</v>
      </c>
      <c r="D147" s="5" t="s">
        <v>62</v>
      </c>
      <c r="E147" s="11">
        <v>168.4</v>
      </c>
      <c r="F147" s="24">
        <v>559.79999999999995</v>
      </c>
      <c r="G147" s="24">
        <v>707.3</v>
      </c>
      <c r="H147" s="29" t="s">
        <v>8</v>
      </c>
      <c r="I147" s="30" t="s">
        <v>1061</v>
      </c>
      <c r="J147" s="30" t="s">
        <v>1063</v>
      </c>
      <c r="K147" s="30" t="s">
        <v>451</v>
      </c>
      <c r="L147" s="32" t="s">
        <v>1062</v>
      </c>
      <c r="M147" s="30" t="s">
        <v>753</v>
      </c>
      <c r="N147" s="31" t="s">
        <v>1058</v>
      </c>
      <c r="O147" s="31" t="s">
        <v>1059</v>
      </c>
      <c r="P147" s="34" t="s">
        <v>1060</v>
      </c>
    </row>
    <row r="148" spans="1:274" s="73" customFormat="1" hidden="1" x14ac:dyDescent="0.35">
      <c r="A148" s="4">
        <v>144</v>
      </c>
      <c r="B148" s="6" t="s">
        <v>257</v>
      </c>
      <c r="C148" s="5" t="s">
        <v>258</v>
      </c>
      <c r="D148" s="5"/>
      <c r="E148" s="15">
        <v>328</v>
      </c>
      <c r="F148" s="25"/>
      <c r="G148" s="25"/>
      <c r="H148" s="109" t="s">
        <v>12</v>
      </c>
      <c r="I148" s="69"/>
      <c r="J148" s="30" t="s">
        <v>451</v>
      </c>
      <c r="K148" s="32" t="s">
        <v>373</v>
      </c>
      <c r="L148" s="30" t="s">
        <v>915</v>
      </c>
      <c r="M148" s="34" t="s">
        <v>8</v>
      </c>
      <c r="N148" s="34" t="s">
        <v>8</v>
      </c>
      <c r="O148" s="34" t="s">
        <v>8</v>
      </c>
      <c r="P148" s="72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/>
      <c r="IK148"/>
      <c r="IL148"/>
      <c r="IM148"/>
      <c r="IN148"/>
      <c r="IO148"/>
      <c r="IP148"/>
      <c r="IQ148"/>
      <c r="IR148"/>
      <c r="IS148"/>
      <c r="IT148"/>
      <c r="IU148"/>
      <c r="IV148"/>
      <c r="IW148"/>
      <c r="IX148"/>
      <c r="IY148"/>
      <c r="IZ148"/>
      <c r="JA148"/>
      <c r="JB148"/>
      <c r="JC148"/>
      <c r="JD148"/>
      <c r="JE148"/>
      <c r="JF148"/>
      <c r="JG148"/>
      <c r="JH148"/>
      <c r="JI148"/>
      <c r="JJ148"/>
      <c r="JK148"/>
      <c r="JL148"/>
      <c r="JM148"/>
      <c r="JN148"/>
    </row>
    <row r="149" spans="1:274" s="73" customFormat="1" ht="29" hidden="1" x14ac:dyDescent="0.35">
      <c r="A149" s="70">
        <v>145</v>
      </c>
      <c r="B149" s="84" t="s">
        <v>259</v>
      </c>
      <c r="C149" s="85" t="s">
        <v>260</v>
      </c>
      <c r="D149" s="85"/>
      <c r="E149" s="71">
        <v>1156</v>
      </c>
      <c r="F149" s="86"/>
      <c r="G149" s="86"/>
      <c r="H149" s="96" t="s">
        <v>12</v>
      </c>
      <c r="I149" s="72"/>
      <c r="J149" s="72"/>
      <c r="K149" s="72"/>
      <c r="L149" s="72"/>
      <c r="M149" s="72"/>
      <c r="N149" s="72"/>
      <c r="O149" s="72"/>
      <c r="P149" s="72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  <c r="HM149"/>
      <c r="HN149"/>
      <c r="HO149"/>
      <c r="HP149"/>
      <c r="HQ149"/>
      <c r="HR149"/>
      <c r="HS149"/>
      <c r="HT149"/>
      <c r="HU149"/>
      <c r="HV149"/>
      <c r="HW149"/>
      <c r="HX149"/>
      <c r="HY149"/>
      <c r="HZ149"/>
      <c r="IA149"/>
      <c r="IB149"/>
      <c r="IC149"/>
      <c r="ID149"/>
      <c r="IE149"/>
      <c r="IF149"/>
      <c r="IG149"/>
      <c r="IH149"/>
      <c r="II149"/>
      <c r="IJ149"/>
      <c r="IK149"/>
      <c r="IL149"/>
      <c r="IM149"/>
      <c r="IN149"/>
      <c r="IO149"/>
      <c r="IP149"/>
      <c r="IQ149"/>
      <c r="IR149"/>
      <c r="IS149"/>
      <c r="IT149"/>
      <c r="IU149"/>
      <c r="IV149"/>
      <c r="IW149"/>
      <c r="IX149"/>
      <c r="IY149"/>
      <c r="IZ149"/>
      <c r="JA149"/>
      <c r="JB149"/>
      <c r="JC149"/>
      <c r="JD149"/>
      <c r="JE149"/>
      <c r="JF149"/>
      <c r="JG149"/>
      <c r="JH149"/>
      <c r="JI149"/>
      <c r="JJ149"/>
      <c r="JK149"/>
      <c r="JL149"/>
      <c r="JM149"/>
      <c r="JN149"/>
    </row>
    <row r="150" spans="1:274" ht="47.5" x14ac:dyDescent="0.35">
      <c r="A150" s="4">
        <v>146</v>
      </c>
      <c r="B150" s="5" t="s">
        <v>261</v>
      </c>
      <c r="C150" s="5" t="s">
        <v>262</v>
      </c>
      <c r="D150" s="5" t="s">
        <v>7</v>
      </c>
      <c r="E150" s="11">
        <v>3485.9</v>
      </c>
      <c r="F150" s="24">
        <v>5517.1</v>
      </c>
      <c r="G150" s="24">
        <v>14656.6</v>
      </c>
      <c r="H150" s="29" t="s">
        <v>8</v>
      </c>
      <c r="I150" s="30" t="s">
        <v>545</v>
      </c>
      <c r="J150" s="30" t="s">
        <v>1121</v>
      </c>
      <c r="K150" s="32" t="s">
        <v>451</v>
      </c>
      <c r="L150" s="32" t="s">
        <v>373</v>
      </c>
      <c r="M150" s="30" t="s">
        <v>546</v>
      </c>
      <c r="N150" s="31" t="s">
        <v>1118</v>
      </c>
      <c r="O150" s="31" t="s">
        <v>1119</v>
      </c>
      <c r="P150" s="31" t="s">
        <v>1120</v>
      </c>
    </row>
    <row r="151" spans="1:274" ht="47.5" x14ac:dyDescent="0.35">
      <c r="A151" s="4">
        <v>147</v>
      </c>
      <c r="B151" s="5" t="s">
        <v>263</v>
      </c>
      <c r="C151" s="5" t="s">
        <v>264</v>
      </c>
      <c r="D151" s="5" t="s">
        <v>7</v>
      </c>
      <c r="E151" s="11">
        <v>1060.9000000000001</v>
      </c>
      <c r="F151" s="24">
        <v>1677.4</v>
      </c>
      <c r="G151" s="24">
        <v>4246.1000000000004</v>
      </c>
      <c r="H151" s="41" t="s">
        <v>8</v>
      </c>
      <c r="I151" s="30" t="s">
        <v>547</v>
      </c>
      <c r="J151" s="30" t="s">
        <v>548</v>
      </c>
      <c r="K151" s="32" t="s">
        <v>451</v>
      </c>
      <c r="L151" s="32" t="s">
        <v>373</v>
      </c>
      <c r="M151" s="30" t="s">
        <v>549</v>
      </c>
      <c r="N151" s="31" t="s">
        <v>986</v>
      </c>
      <c r="O151" s="31" t="s">
        <v>1050</v>
      </c>
      <c r="P151" s="31" t="s">
        <v>1051</v>
      </c>
    </row>
    <row r="152" spans="1:274" ht="31" hidden="1" x14ac:dyDescent="0.35">
      <c r="A152" s="4">
        <v>148</v>
      </c>
      <c r="B152" s="7" t="s">
        <v>265</v>
      </c>
      <c r="C152" s="5" t="s">
        <v>266</v>
      </c>
      <c r="D152" s="5" t="s">
        <v>36</v>
      </c>
      <c r="E152" s="11">
        <v>2936</v>
      </c>
      <c r="F152" s="24">
        <v>2800</v>
      </c>
      <c r="G152" s="24">
        <v>9471</v>
      </c>
      <c r="H152" s="29" t="s">
        <v>8</v>
      </c>
      <c r="I152" s="30" t="s">
        <v>1052</v>
      </c>
      <c r="J152" s="30" t="s">
        <v>1053</v>
      </c>
      <c r="K152" s="32" t="s">
        <v>451</v>
      </c>
      <c r="L152" s="32" t="s">
        <v>373</v>
      </c>
      <c r="M152" s="30" t="s">
        <v>534</v>
      </c>
      <c r="N152" s="34" t="s">
        <v>531</v>
      </c>
      <c r="O152" s="34" t="s">
        <v>694</v>
      </c>
      <c r="P152" s="31" t="s">
        <v>532</v>
      </c>
    </row>
    <row r="153" spans="1:274" ht="47.5" hidden="1" x14ac:dyDescent="0.35">
      <c r="A153" s="4">
        <v>149</v>
      </c>
      <c r="B153" s="7" t="s">
        <v>267</v>
      </c>
      <c r="C153" s="5" t="s">
        <v>268</v>
      </c>
      <c r="D153" s="5" t="s">
        <v>62</v>
      </c>
      <c r="E153" s="11">
        <v>4951.3</v>
      </c>
      <c r="F153" s="24">
        <v>5081</v>
      </c>
      <c r="G153" s="24">
        <v>13426</v>
      </c>
      <c r="H153" s="29" t="s">
        <v>8</v>
      </c>
      <c r="I153" s="30" t="s">
        <v>1021</v>
      </c>
      <c r="J153" s="30" t="s">
        <v>1021</v>
      </c>
      <c r="K153" s="30" t="s">
        <v>814</v>
      </c>
      <c r="L153" s="32" t="s">
        <v>1022</v>
      </c>
      <c r="M153" s="30" t="s">
        <v>695</v>
      </c>
      <c r="N153" s="31" t="s">
        <v>1018</v>
      </c>
      <c r="O153" s="31" t="s">
        <v>1019</v>
      </c>
      <c r="P153" s="34" t="s">
        <v>1020</v>
      </c>
    </row>
    <row r="154" spans="1:274" ht="43.5" hidden="1" x14ac:dyDescent="0.35">
      <c r="A154" s="4">
        <v>150</v>
      </c>
      <c r="B154" s="7" t="s">
        <v>269</v>
      </c>
      <c r="C154" s="5" t="s">
        <v>270</v>
      </c>
      <c r="D154" s="5" t="s">
        <v>62</v>
      </c>
      <c r="E154" s="11">
        <v>4751</v>
      </c>
      <c r="F154" s="24">
        <v>6424</v>
      </c>
      <c r="G154" s="24">
        <v>15678</v>
      </c>
      <c r="H154" s="29" t="s">
        <v>8</v>
      </c>
      <c r="I154" s="30" t="s">
        <v>533</v>
      </c>
      <c r="J154" s="30" t="s">
        <v>533</v>
      </c>
      <c r="K154" s="32" t="s">
        <v>451</v>
      </c>
      <c r="L154" s="32" t="s">
        <v>373</v>
      </c>
      <c r="M154" s="30" t="s">
        <v>699</v>
      </c>
      <c r="N154" s="34" t="s">
        <v>696</v>
      </c>
      <c r="O154" s="34" t="s">
        <v>697</v>
      </c>
      <c r="P154" s="31" t="s">
        <v>698</v>
      </c>
    </row>
    <row r="155" spans="1:274" ht="87" hidden="1" x14ac:dyDescent="0.35">
      <c r="A155" s="4">
        <v>151</v>
      </c>
      <c r="B155" s="5" t="s">
        <v>271</v>
      </c>
      <c r="C155" s="5" t="s">
        <v>272</v>
      </c>
      <c r="D155" s="5" t="s">
        <v>62</v>
      </c>
      <c r="E155" s="11">
        <v>2153.6</v>
      </c>
      <c r="F155" s="24">
        <v>3342.6</v>
      </c>
      <c r="G155" s="24">
        <v>8991.4</v>
      </c>
      <c r="H155" s="29" t="s">
        <v>8</v>
      </c>
      <c r="I155" s="30" t="s">
        <v>725</v>
      </c>
      <c r="J155" s="30" t="s">
        <v>726</v>
      </c>
      <c r="K155" s="32" t="s">
        <v>451</v>
      </c>
      <c r="L155" s="32" t="s">
        <v>373</v>
      </c>
      <c r="M155" s="30" t="s">
        <v>727</v>
      </c>
      <c r="N155" s="34" t="s">
        <v>722</v>
      </c>
      <c r="O155" s="31" t="s">
        <v>723</v>
      </c>
      <c r="P155" s="31" t="s">
        <v>724</v>
      </c>
    </row>
    <row r="156" spans="1:274" ht="31" x14ac:dyDescent="0.35">
      <c r="A156" s="50">
        <v>152</v>
      </c>
      <c r="B156" s="5" t="s">
        <v>273</v>
      </c>
      <c r="C156" s="10" t="s">
        <v>659</v>
      </c>
      <c r="D156" s="8" t="s">
        <v>7</v>
      </c>
      <c r="E156" s="11">
        <v>414.3</v>
      </c>
      <c r="F156" s="11">
        <v>1048.0999999999999</v>
      </c>
      <c r="G156" s="11">
        <v>1500.8</v>
      </c>
      <c r="H156" s="29" t="s">
        <v>1228</v>
      </c>
      <c r="I156" s="30" t="s">
        <v>663</v>
      </c>
      <c r="J156" s="30" t="s">
        <v>664</v>
      </c>
      <c r="K156" s="32" t="s">
        <v>451</v>
      </c>
      <c r="L156" s="32" t="s">
        <v>373</v>
      </c>
      <c r="M156" s="30" t="s">
        <v>665</v>
      </c>
      <c r="N156" s="31" t="s">
        <v>660</v>
      </c>
      <c r="O156" s="34" t="s">
        <v>661</v>
      </c>
      <c r="P156" s="31" t="s">
        <v>662</v>
      </c>
    </row>
    <row r="157" spans="1:274" ht="116" hidden="1" x14ac:dyDescent="0.35">
      <c r="A157" s="4">
        <v>153</v>
      </c>
      <c r="B157" s="8" t="s">
        <v>85</v>
      </c>
      <c r="C157" s="5" t="s">
        <v>274</v>
      </c>
      <c r="D157" s="5" t="s">
        <v>17</v>
      </c>
      <c r="E157" s="11">
        <v>590.9</v>
      </c>
      <c r="F157" s="24">
        <v>1241.8</v>
      </c>
      <c r="G157" s="11">
        <v>2311.6</v>
      </c>
      <c r="H157" s="29" t="s">
        <v>8</v>
      </c>
      <c r="I157" s="30" t="s">
        <v>837</v>
      </c>
      <c r="J157" s="30" t="s">
        <v>838</v>
      </c>
      <c r="K157" s="32" t="s">
        <v>451</v>
      </c>
      <c r="L157" s="32" t="s">
        <v>373</v>
      </c>
      <c r="M157" s="30" t="s">
        <v>839</v>
      </c>
      <c r="N157" s="31" t="s">
        <v>834</v>
      </c>
      <c r="O157" s="31" t="s">
        <v>835</v>
      </c>
      <c r="P157" s="31" t="s">
        <v>836</v>
      </c>
    </row>
    <row r="158" spans="1:274" s="73" customFormat="1" x14ac:dyDescent="0.35">
      <c r="A158" s="70">
        <v>154</v>
      </c>
      <c r="B158" s="85" t="s">
        <v>275</v>
      </c>
      <c r="C158" s="85" t="s">
        <v>276</v>
      </c>
      <c r="D158" s="85" t="s">
        <v>7</v>
      </c>
      <c r="E158" s="71">
        <v>720</v>
      </c>
      <c r="F158" s="86"/>
      <c r="G158" s="101"/>
      <c r="H158" s="95" t="s">
        <v>12</v>
      </c>
      <c r="I158" s="72"/>
      <c r="J158" s="72"/>
      <c r="K158" s="72"/>
      <c r="L158" s="72"/>
      <c r="M158" s="72"/>
      <c r="N158" s="72"/>
      <c r="O158" s="72"/>
      <c r="P158" s="72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  <c r="IJ158"/>
      <c r="IK158"/>
      <c r="IL158"/>
      <c r="IM158"/>
      <c r="IN158"/>
      <c r="IO158"/>
      <c r="IP158"/>
      <c r="IQ158"/>
      <c r="IR158"/>
      <c r="IS158"/>
      <c r="IT158"/>
      <c r="IU158"/>
      <c r="IV158"/>
      <c r="IW158"/>
      <c r="IX158"/>
      <c r="IY158"/>
      <c r="IZ158"/>
      <c r="JA158"/>
      <c r="JB158"/>
      <c r="JC158"/>
      <c r="JD158"/>
      <c r="JE158"/>
      <c r="JF158"/>
      <c r="JG158"/>
      <c r="JH158"/>
      <c r="JI158"/>
      <c r="JJ158"/>
      <c r="JK158"/>
      <c r="JL158"/>
      <c r="JM158"/>
      <c r="JN158"/>
    </row>
    <row r="159" spans="1:274" s="73" customFormat="1" hidden="1" x14ac:dyDescent="0.35">
      <c r="A159" s="4">
        <v>155</v>
      </c>
      <c r="B159" s="6" t="s">
        <v>277</v>
      </c>
      <c r="C159" s="5" t="s">
        <v>278</v>
      </c>
      <c r="D159" s="5"/>
      <c r="E159" s="15">
        <v>604</v>
      </c>
      <c r="F159" s="25"/>
      <c r="G159" s="25"/>
      <c r="H159" s="51" t="s">
        <v>12</v>
      </c>
      <c r="I159" s="69" t="s">
        <v>1224</v>
      </c>
      <c r="J159" s="69"/>
      <c r="K159" s="32" t="s">
        <v>451</v>
      </c>
      <c r="L159" s="32" t="s">
        <v>373</v>
      </c>
      <c r="M159" s="30" t="s">
        <v>1203</v>
      </c>
      <c r="N159" s="34" t="s">
        <v>8</v>
      </c>
      <c r="O159" s="34" t="s">
        <v>8</v>
      </c>
      <c r="P159" s="34" t="s">
        <v>8</v>
      </c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/>
      <c r="HX159"/>
      <c r="HY159"/>
      <c r="HZ159"/>
      <c r="IA159"/>
      <c r="IB159"/>
      <c r="IC159"/>
      <c r="ID159"/>
      <c r="IE159"/>
      <c r="IF159"/>
      <c r="IG159"/>
      <c r="IH159"/>
      <c r="II159"/>
      <c r="IJ159"/>
      <c r="IK159"/>
      <c r="IL159"/>
      <c r="IM159"/>
      <c r="IN159"/>
      <c r="IO159"/>
      <c r="IP159"/>
      <c r="IQ159"/>
      <c r="IR159"/>
      <c r="IS159"/>
      <c r="IT159"/>
      <c r="IU159"/>
      <c r="IV159"/>
      <c r="IW159"/>
      <c r="IX159"/>
      <c r="IY159"/>
      <c r="IZ159"/>
      <c r="JA159"/>
      <c r="JB159"/>
      <c r="JC159"/>
      <c r="JD159"/>
      <c r="JE159"/>
      <c r="JF159"/>
      <c r="JG159"/>
      <c r="JH159"/>
      <c r="JI159"/>
      <c r="JJ159"/>
      <c r="JK159"/>
      <c r="JL159"/>
      <c r="JM159"/>
      <c r="JN159"/>
    </row>
    <row r="160" spans="1:274" s="79" customFormat="1" ht="29" hidden="1" x14ac:dyDescent="0.35">
      <c r="A160" s="74">
        <v>156</v>
      </c>
      <c r="B160" s="88" t="s">
        <v>279</v>
      </c>
      <c r="C160" s="89" t="s">
        <v>280</v>
      </c>
      <c r="D160" s="89"/>
      <c r="E160" s="75" t="s">
        <v>24</v>
      </c>
      <c r="F160" s="90"/>
      <c r="G160" s="90"/>
      <c r="H160" s="98" t="s">
        <v>12</v>
      </c>
      <c r="I160" s="77"/>
      <c r="J160" s="77"/>
      <c r="K160" s="77"/>
      <c r="L160" s="77"/>
      <c r="M160" s="77"/>
      <c r="N160" s="77"/>
      <c r="O160" s="77"/>
      <c r="P160" s="77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/>
      <c r="HY160"/>
      <c r="HZ160"/>
      <c r="IA160"/>
      <c r="IB160"/>
      <c r="IC160"/>
      <c r="ID160"/>
      <c r="IE160"/>
      <c r="IF160"/>
      <c r="IG160"/>
      <c r="IH160"/>
      <c r="II160"/>
      <c r="IJ160"/>
      <c r="IK160"/>
      <c r="IL160"/>
      <c r="IM160"/>
      <c r="IN160"/>
      <c r="IO160"/>
      <c r="IP160"/>
      <c r="IQ160"/>
      <c r="IR160"/>
      <c r="IS160"/>
      <c r="IT160"/>
      <c r="IU160"/>
      <c r="IV160"/>
      <c r="IW160"/>
      <c r="IX160"/>
      <c r="IY160"/>
      <c r="IZ160"/>
      <c r="JA160"/>
      <c r="JB160"/>
      <c r="JC160"/>
      <c r="JD160"/>
      <c r="JE160"/>
      <c r="JF160"/>
      <c r="JG160"/>
      <c r="JH160"/>
      <c r="JI160"/>
      <c r="JJ160"/>
      <c r="JK160"/>
      <c r="JL160"/>
      <c r="JM160"/>
      <c r="JN160"/>
    </row>
    <row r="161" spans="1:274" s="79" customFormat="1" ht="29" hidden="1" x14ac:dyDescent="0.35">
      <c r="A161" s="74">
        <v>157</v>
      </c>
      <c r="B161" s="88" t="s">
        <v>281</v>
      </c>
      <c r="C161" s="89" t="s">
        <v>282</v>
      </c>
      <c r="D161" s="89"/>
      <c r="E161" s="75" t="s">
        <v>24</v>
      </c>
      <c r="F161" s="90"/>
      <c r="G161" s="90"/>
      <c r="H161" s="98" t="s">
        <v>12</v>
      </c>
      <c r="I161" s="77"/>
      <c r="J161" s="77"/>
      <c r="K161" s="77"/>
      <c r="L161" s="77"/>
      <c r="M161" s="77"/>
      <c r="N161" s="77"/>
      <c r="O161" s="77"/>
      <c r="P161" s="77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  <c r="HM161"/>
      <c r="HN161"/>
      <c r="HO161"/>
      <c r="HP161"/>
      <c r="HQ161"/>
      <c r="HR161"/>
      <c r="HS161"/>
      <c r="HT161"/>
      <c r="HU161"/>
      <c r="HV161"/>
      <c r="HW161"/>
      <c r="HX161"/>
      <c r="HY161"/>
      <c r="HZ161"/>
      <c r="IA161"/>
      <c r="IB161"/>
      <c r="IC161"/>
      <c r="ID161"/>
      <c r="IE161"/>
      <c r="IF161"/>
      <c r="IG161"/>
      <c r="IH161"/>
      <c r="II161"/>
      <c r="IJ161"/>
      <c r="IK161"/>
      <c r="IL161"/>
      <c r="IM161"/>
      <c r="IN161"/>
      <c r="IO161"/>
      <c r="IP161"/>
      <c r="IQ161"/>
      <c r="IR161"/>
      <c r="IS161"/>
      <c r="IT161"/>
      <c r="IU161"/>
      <c r="IV161"/>
      <c r="IW161"/>
      <c r="IX161"/>
      <c r="IY161"/>
      <c r="IZ161"/>
      <c r="JA161"/>
      <c r="JB161"/>
      <c r="JC161"/>
      <c r="JD161"/>
      <c r="JE161"/>
      <c r="JF161"/>
      <c r="JG161"/>
      <c r="JH161"/>
      <c r="JI161"/>
      <c r="JJ161"/>
      <c r="JK161"/>
      <c r="JL161"/>
      <c r="JM161"/>
      <c r="JN161"/>
    </row>
    <row r="162" spans="1:274" s="73" customFormat="1" ht="29" hidden="1" x14ac:dyDescent="0.35">
      <c r="A162" s="74">
        <v>158</v>
      </c>
      <c r="B162" s="88" t="s">
        <v>283</v>
      </c>
      <c r="C162" s="89" t="s">
        <v>282</v>
      </c>
      <c r="D162" s="89"/>
      <c r="E162" s="75">
        <v>159</v>
      </c>
      <c r="F162" s="90"/>
      <c r="G162" s="90"/>
      <c r="H162" s="98" t="s">
        <v>12</v>
      </c>
      <c r="I162" s="77"/>
      <c r="J162" s="77"/>
      <c r="K162" s="77"/>
      <c r="L162" s="77"/>
      <c r="M162" s="77"/>
      <c r="N162" s="77"/>
      <c r="O162" s="77"/>
      <c r="P162" s="77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  <c r="HM162"/>
      <c r="HN162"/>
      <c r="HO162"/>
      <c r="HP162"/>
      <c r="HQ162"/>
      <c r="HR162"/>
      <c r="HS162"/>
      <c r="HT162"/>
      <c r="HU162"/>
      <c r="HV162"/>
      <c r="HW162"/>
      <c r="HX162"/>
      <c r="HY162"/>
      <c r="HZ162"/>
      <c r="IA162"/>
      <c r="IB162"/>
      <c r="IC162"/>
      <c r="ID162"/>
      <c r="IE162"/>
      <c r="IF162"/>
      <c r="IG162"/>
      <c r="IH162"/>
      <c r="II162"/>
      <c r="IJ162"/>
      <c r="IK162"/>
      <c r="IL162"/>
      <c r="IM162"/>
      <c r="IN162"/>
      <c r="IO162"/>
      <c r="IP162"/>
      <c r="IQ162"/>
      <c r="IR162"/>
      <c r="IS162"/>
      <c r="IT162"/>
      <c r="IU162"/>
      <c r="IV162"/>
      <c r="IW162"/>
      <c r="IX162"/>
      <c r="IY162"/>
      <c r="IZ162"/>
      <c r="JA162"/>
      <c r="JB162"/>
      <c r="JC162"/>
      <c r="JD162"/>
      <c r="JE162"/>
      <c r="JF162"/>
      <c r="JG162"/>
      <c r="JH162"/>
      <c r="JI162"/>
      <c r="JJ162"/>
      <c r="JK162"/>
      <c r="JL162"/>
      <c r="JM162"/>
      <c r="JN162"/>
    </row>
    <row r="163" spans="1:274" ht="72.5" x14ac:dyDescent="0.35">
      <c r="A163" s="4">
        <v>159</v>
      </c>
      <c r="B163" s="5" t="s">
        <v>284</v>
      </c>
      <c r="C163" s="5" t="s">
        <v>285</v>
      </c>
      <c r="D163" s="5" t="s">
        <v>7</v>
      </c>
      <c r="E163" s="11">
        <v>1175.0999999999999</v>
      </c>
      <c r="F163" s="24">
        <v>2389.9</v>
      </c>
      <c r="G163" s="24">
        <v>3877.8</v>
      </c>
      <c r="H163" s="29" t="s">
        <v>8</v>
      </c>
      <c r="I163" s="30" t="s">
        <v>389</v>
      </c>
      <c r="J163" s="30" t="s">
        <v>594</v>
      </c>
      <c r="K163" s="32" t="s">
        <v>451</v>
      </c>
      <c r="L163" s="32" t="s">
        <v>373</v>
      </c>
      <c r="M163" s="30" t="s">
        <v>595</v>
      </c>
      <c r="N163" s="34" t="s">
        <v>591</v>
      </c>
      <c r="O163" s="34" t="s">
        <v>592</v>
      </c>
      <c r="P163" s="34" t="s">
        <v>593</v>
      </c>
    </row>
    <row r="164" spans="1:274" ht="43.5" x14ac:dyDescent="0.35">
      <c r="A164" s="4">
        <v>160</v>
      </c>
      <c r="B164" s="5" t="s">
        <v>286</v>
      </c>
      <c r="C164" s="5" t="s">
        <v>287</v>
      </c>
      <c r="D164" s="5" t="s">
        <v>7</v>
      </c>
      <c r="E164" s="11">
        <v>9651.2000000000007</v>
      </c>
      <c r="F164" s="24">
        <v>13422.1</v>
      </c>
      <c r="G164" s="24">
        <v>34744.400000000001</v>
      </c>
      <c r="H164" s="29" t="s">
        <v>8</v>
      </c>
      <c r="I164" s="30" t="s">
        <v>389</v>
      </c>
      <c r="J164" s="30" t="s">
        <v>389</v>
      </c>
      <c r="K164" s="30" t="s">
        <v>571</v>
      </c>
      <c r="L164" s="32" t="s">
        <v>373</v>
      </c>
      <c r="M164" s="30" t="s">
        <v>572</v>
      </c>
      <c r="N164" s="34" t="s">
        <v>568</v>
      </c>
      <c r="O164" s="34" t="s">
        <v>569</v>
      </c>
      <c r="P164" s="31" t="s">
        <v>570</v>
      </c>
    </row>
    <row r="165" spans="1:274" s="73" customFormat="1" ht="43.5" hidden="1" x14ac:dyDescent="0.35">
      <c r="A165" s="111">
        <v>161</v>
      </c>
      <c r="B165" s="112" t="s">
        <v>288</v>
      </c>
      <c r="C165" s="112" t="s">
        <v>289</v>
      </c>
      <c r="D165" s="112" t="s">
        <v>7</v>
      </c>
      <c r="E165" s="113">
        <v>5010</v>
      </c>
      <c r="F165" s="114"/>
      <c r="G165" s="114"/>
      <c r="H165" s="115" t="s">
        <v>12</v>
      </c>
      <c r="I165" s="30" t="s">
        <v>389</v>
      </c>
      <c r="J165" s="30" t="s">
        <v>389</v>
      </c>
      <c r="K165" s="32" t="s">
        <v>451</v>
      </c>
      <c r="L165" s="32" t="s">
        <v>373</v>
      </c>
      <c r="M165" s="32" t="s">
        <v>1203</v>
      </c>
      <c r="N165" s="31" t="s">
        <v>1199</v>
      </c>
      <c r="O165" s="31" t="s">
        <v>1199</v>
      </c>
      <c r="P165" s="34" t="s">
        <v>8</v>
      </c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  <c r="FO165"/>
      <c r="FP165"/>
      <c r="FQ165"/>
      <c r="FR165"/>
      <c r="FS165"/>
      <c r="FT165"/>
      <c r="FU165"/>
      <c r="FV165"/>
      <c r="FW165"/>
      <c r="FX165"/>
      <c r="FY165"/>
      <c r="FZ165"/>
      <c r="GA165"/>
      <c r="GB165"/>
      <c r="GC165"/>
      <c r="GD165"/>
      <c r="GE165"/>
      <c r="GF165"/>
      <c r="GG165"/>
      <c r="GH165"/>
      <c r="GI165"/>
      <c r="GJ165"/>
      <c r="GK165"/>
      <c r="GL165"/>
      <c r="GM165"/>
      <c r="GN165"/>
      <c r="GO165"/>
      <c r="GP165"/>
      <c r="GQ165"/>
      <c r="GR165"/>
      <c r="GS165"/>
      <c r="GT165"/>
      <c r="GU165"/>
      <c r="GV165"/>
      <c r="GW165"/>
      <c r="GX165"/>
      <c r="GY165"/>
      <c r="GZ165"/>
      <c r="HA165"/>
      <c r="HB165"/>
      <c r="HC165"/>
      <c r="HD165"/>
      <c r="HE165"/>
      <c r="HF165"/>
      <c r="HG165"/>
      <c r="HH165"/>
      <c r="HI165"/>
      <c r="HJ165"/>
      <c r="HK165"/>
      <c r="HL165"/>
      <c r="HM165"/>
      <c r="HN165"/>
      <c r="HO165"/>
      <c r="HP165"/>
      <c r="HQ165"/>
      <c r="HR165"/>
      <c r="HS165"/>
      <c r="HT165"/>
      <c r="HU165"/>
      <c r="HV165"/>
      <c r="HW165"/>
      <c r="HX165"/>
      <c r="HY165"/>
      <c r="HZ165"/>
      <c r="IA165"/>
      <c r="IB165"/>
      <c r="IC165"/>
      <c r="ID165"/>
      <c r="IE165"/>
      <c r="IF165"/>
      <c r="IG165"/>
      <c r="IH165"/>
      <c r="II165"/>
      <c r="IJ165"/>
      <c r="IK165"/>
      <c r="IL165"/>
      <c r="IM165"/>
      <c r="IN165"/>
      <c r="IO165"/>
      <c r="IP165"/>
      <c r="IQ165"/>
      <c r="IR165"/>
      <c r="IS165"/>
      <c r="IT165"/>
      <c r="IU165"/>
      <c r="IV165"/>
      <c r="IW165"/>
      <c r="IX165"/>
      <c r="IY165"/>
      <c r="IZ165"/>
      <c r="JA165"/>
      <c r="JB165"/>
      <c r="JC165"/>
      <c r="JD165"/>
      <c r="JE165"/>
      <c r="JF165"/>
      <c r="JG165"/>
      <c r="JH165"/>
      <c r="JI165"/>
      <c r="JJ165"/>
      <c r="JK165"/>
      <c r="JL165"/>
      <c r="JM165"/>
      <c r="JN165"/>
    </row>
    <row r="166" spans="1:274" s="73" customFormat="1" ht="43.5" hidden="1" x14ac:dyDescent="0.35">
      <c r="A166" s="111">
        <v>162</v>
      </c>
      <c r="B166" s="112" t="s">
        <v>290</v>
      </c>
      <c r="C166" s="112" t="s">
        <v>291</v>
      </c>
      <c r="D166" s="112" t="s">
        <v>50</v>
      </c>
      <c r="E166" s="116">
        <v>982</v>
      </c>
      <c r="F166" s="117"/>
      <c r="G166" s="117"/>
      <c r="H166" s="118" t="s">
        <v>12</v>
      </c>
      <c r="I166" s="30" t="s">
        <v>389</v>
      </c>
      <c r="J166" s="30" t="s">
        <v>389</v>
      </c>
      <c r="K166" s="32" t="s">
        <v>451</v>
      </c>
      <c r="L166" s="32" t="s">
        <v>373</v>
      </c>
      <c r="M166" s="32" t="s">
        <v>1203</v>
      </c>
      <c r="N166" s="31" t="s">
        <v>1199</v>
      </c>
      <c r="O166" s="31" t="s">
        <v>1199</v>
      </c>
      <c r="P166" s="34" t="s">
        <v>8</v>
      </c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  <c r="FO166"/>
      <c r="FP166"/>
      <c r="FQ166"/>
      <c r="FR166"/>
      <c r="FS166"/>
      <c r="FT166"/>
      <c r="FU166"/>
      <c r="FV166"/>
      <c r="FW166"/>
      <c r="FX166"/>
      <c r="FY166"/>
      <c r="FZ166"/>
      <c r="GA166"/>
      <c r="GB166"/>
      <c r="GC166"/>
      <c r="GD166"/>
      <c r="GE166"/>
      <c r="GF166"/>
      <c r="GG166"/>
      <c r="GH166"/>
      <c r="GI166"/>
      <c r="GJ166"/>
      <c r="GK166"/>
      <c r="GL166"/>
      <c r="GM166"/>
      <c r="GN166"/>
      <c r="GO166"/>
      <c r="GP166"/>
      <c r="GQ166"/>
      <c r="GR166"/>
      <c r="GS166"/>
      <c r="GT166"/>
      <c r="GU166"/>
      <c r="GV166"/>
      <c r="GW166"/>
      <c r="GX166"/>
      <c r="GY166"/>
      <c r="GZ166"/>
      <c r="HA166"/>
      <c r="HB166"/>
      <c r="HC166"/>
      <c r="HD166"/>
      <c r="HE166"/>
      <c r="HF166"/>
      <c r="HG166"/>
      <c r="HH166"/>
      <c r="HI166"/>
      <c r="HJ166"/>
      <c r="HK166"/>
      <c r="HL166"/>
      <c r="HM166"/>
      <c r="HN166"/>
      <c r="HO166"/>
      <c r="HP166"/>
      <c r="HQ166"/>
      <c r="HR166"/>
      <c r="HS166"/>
      <c r="HT166"/>
      <c r="HU166"/>
      <c r="HV166"/>
      <c r="HW166"/>
      <c r="HX166"/>
      <c r="HY166"/>
      <c r="HZ166"/>
      <c r="IA166"/>
      <c r="IB166"/>
      <c r="IC166"/>
      <c r="ID166"/>
      <c r="IE166"/>
      <c r="IF166"/>
      <c r="IG166"/>
      <c r="IH166"/>
      <c r="II166"/>
      <c r="IJ166"/>
      <c r="IK166"/>
      <c r="IL166"/>
      <c r="IM166"/>
      <c r="IN166"/>
      <c r="IO166"/>
      <c r="IP166"/>
      <c r="IQ166"/>
      <c r="IR166"/>
      <c r="IS166"/>
      <c r="IT166"/>
      <c r="IU166"/>
      <c r="IV166"/>
      <c r="IW166"/>
      <c r="IX166"/>
      <c r="IY166"/>
      <c r="IZ166"/>
      <c r="JA166"/>
      <c r="JB166"/>
      <c r="JC166"/>
      <c r="JD166"/>
      <c r="JE166"/>
      <c r="JF166"/>
      <c r="JG166"/>
      <c r="JH166"/>
      <c r="JI166"/>
      <c r="JJ166"/>
      <c r="JK166"/>
      <c r="JL166"/>
      <c r="JM166"/>
      <c r="JN166"/>
    </row>
    <row r="167" spans="1:274" s="73" customFormat="1" ht="43.5" hidden="1" x14ac:dyDescent="0.35">
      <c r="A167" s="111">
        <v>163</v>
      </c>
      <c r="B167" s="112" t="s">
        <v>292</v>
      </c>
      <c r="C167" s="112" t="s">
        <v>293</v>
      </c>
      <c r="D167" s="112" t="s">
        <v>50</v>
      </c>
      <c r="E167" s="116">
        <v>658</v>
      </c>
      <c r="F167" s="117"/>
      <c r="G167" s="117"/>
      <c r="H167" s="118" t="s">
        <v>12</v>
      </c>
      <c r="I167" s="30" t="s">
        <v>389</v>
      </c>
      <c r="J167" s="30" t="s">
        <v>1226</v>
      </c>
      <c r="K167" s="32" t="s">
        <v>451</v>
      </c>
      <c r="L167" s="32" t="s">
        <v>373</v>
      </c>
      <c r="M167" s="32" t="s">
        <v>1225</v>
      </c>
      <c r="N167" s="31" t="s">
        <v>1199</v>
      </c>
      <c r="O167" s="31" t="s">
        <v>1199</v>
      </c>
      <c r="P167" s="34" t="s">
        <v>8</v>
      </c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/>
      <c r="HX167"/>
      <c r="HY167"/>
      <c r="HZ167"/>
      <c r="IA167"/>
      <c r="IB167"/>
      <c r="IC167"/>
      <c r="ID167"/>
      <c r="IE167"/>
      <c r="IF167"/>
      <c r="IG167"/>
      <c r="IH167"/>
      <c r="II167"/>
      <c r="IJ167"/>
      <c r="IK167"/>
      <c r="IL167"/>
      <c r="IM167"/>
      <c r="IN167"/>
      <c r="IO167"/>
      <c r="IP167"/>
      <c r="IQ167"/>
      <c r="IR167"/>
      <c r="IS167"/>
      <c r="IT167"/>
      <c r="IU167"/>
      <c r="IV167"/>
      <c r="IW167"/>
      <c r="IX167"/>
      <c r="IY167"/>
      <c r="IZ167"/>
      <c r="JA167"/>
      <c r="JB167"/>
      <c r="JC167"/>
      <c r="JD167"/>
      <c r="JE167"/>
      <c r="JF167"/>
      <c r="JG167"/>
      <c r="JH167"/>
      <c r="JI167"/>
      <c r="JJ167"/>
      <c r="JK167"/>
      <c r="JL167"/>
      <c r="JM167"/>
      <c r="JN167"/>
    </row>
    <row r="168" spans="1:274" ht="60" hidden="1" x14ac:dyDescent="0.35">
      <c r="A168" s="4">
        <v>164</v>
      </c>
      <c r="B168" s="7" t="s">
        <v>31</v>
      </c>
      <c r="C168" s="5" t="s">
        <v>294</v>
      </c>
      <c r="D168" s="5" t="s">
        <v>33</v>
      </c>
      <c r="E168" s="11">
        <v>1399.5</v>
      </c>
      <c r="F168" s="24">
        <v>1816.1</v>
      </c>
      <c r="G168" s="24">
        <v>4727</v>
      </c>
      <c r="H168" s="29" t="s">
        <v>8</v>
      </c>
      <c r="I168" s="30" t="s">
        <v>467</v>
      </c>
      <c r="J168" s="30" t="s">
        <v>426</v>
      </c>
      <c r="K168" s="32" t="s">
        <v>451</v>
      </c>
      <c r="L168" s="32" t="s">
        <v>373</v>
      </c>
      <c r="M168" s="30" t="s">
        <v>469</v>
      </c>
      <c r="N168" s="31" t="s">
        <v>464</v>
      </c>
      <c r="O168" s="34" t="s">
        <v>465</v>
      </c>
      <c r="P168" s="31" t="s">
        <v>466</v>
      </c>
    </row>
    <row r="169" spans="1:274" ht="43.5" x14ac:dyDescent="0.35">
      <c r="A169" s="4">
        <v>165</v>
      </c>
      <c r="B169" s="33" t="s">
        <v>295</v>
      </c>
      <c r="C169" s="33" t="s">
        <v>296</v>
      </c>
      <c r="D169" s="33" t="s">
        <v>7</v>
      </c>
      <c r="E169" s="11">
        <v>7809.2</v>
      </c>
      <c r="F169" s="24">
        <v>31512.6</v>
      </c>
      <c r="G169" s="32">
        <v>30099.7</v>
      </c>
      <c r="H169" s="29" t="s">
        <v>8</v>
      </c>
      <c r="I169" s="30" t="s">
        <v>389</v>
      </c>
      <c r="J169" s="30" t="s">
        <v>389</v>
      </c>
      <c r="K169" s="32" t="s">
        <v>451</v>
      </c>
      <c r="L169" s="32" t="s">
        <v>373</v>
      </c>
      <c r="M169" s="30" t="s">
        <v>390</v>
      </c>
      <c r="N169" s="31" t="s">
        <v>399</v>
      </c>
      <c r="O169" s="31" t="s">
        <v>400</v>
      </c>
      <c r="P169" s="31" t="s">
        <v>401</v>
      </c>
    </row>
    <row r="170" spans="1:274" s="79" customFormat="1" hidden="1" x14ac:dyDescent="0.35">
      <c r="A170" s="74">
        <v>166</v>
      </c>
      <c r="B170" s="88" t="s">
        <v>297</v>
      </c>
      <c r="C170" s="89" t="s">
        <v>298</v>
      </c>
      <c r="D170" s="89" t="s">
        <v>299</v>
      </c>
      <c r="E170" s="75" t="s">
        <v>24</v>
      </c>
      <c r="F170" s="90"/>
      <c r="G170" s="90"/>
      <c r="H170" s="98" t="s">
        <v>12</v>
      </c>
      <c r="I170" s="77"/>
      <c r="J170" s="77"/>
      <c r="K170" s="77"/>
      <c r="L170" s="77"/>
      <c r="M170" s="77"/>
      <c r="N170" s="77"/>
      <c r="O170" s="77"/>
      <c r="P170" s="77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/>
      <c r="HX170"/>
      <c r="HY170"/>
      <c r="HZ170"/>
      <c r="IA170"/>
      <c r="IB170"/>
      <c r="IC170"/>
      <c r="ID170"/>
      <c r="IE170"/>
      <c r="IF170"/>
      <c r="IG170"/>
      <c r="IH170"/>
      <c r="II170"/>
      <c r="IJ170"/>
      <c r="IK170"/>
      <c r="IL170"/>
      <c r="IM170"/>
      <c r="IN170"/>
      <c r="IO170"/>
      <c r="IP170"/>
      <c r="IQ170"/>
      <c r="IR170"/>
      <c r="IS170"/>
      <c r="IT170"/>
      <c r="IU170"/>
      <c r="IV170"/>
      <c r="IW170"/>
      <c r="IX170"/>
      <c r="IY170"/>
      <c r="IZ170"/>
      <c r="JA170"/>
      <c r="JB170"/>
      <c r="JC170"/>
      <c r="JD170"/>
      <c r="JE170"/>
      <c r="JF170"/>
      <c r="JG170"/>
      <c r="JH170"/>
      <c r="JI170"/>
      <c r="JJ170"/>
      <c r="JK170"/>
      <c r="JL170"/>
      <c r="JM170"/>
      <c r="JN170"/>
    </row>
    <row r="171" spans="1:274" s="73" customFormat="1" hidden="1" x14ac:dyDescent="0.35">
      <c r="A171" s="111">
        <v>167</v>
      </c>
      <c r="B171" s="112" t="s">
        <v>300</v>
      </c>
      <c r="C171" s="112" t="s">
        <v>301</v>
      </c>
      <c r="D171" s="112" t="s">
        <v>50</v>
      </c>
      <c r="E171" s="116">
        <v>485</v>
      </c>
      <c r="F171" s="117"/>
      <c r="G171" s="117"/>
      <c r="H171" s="118" t="s">
        <v>12</v>
      </c>
      <c r="I171" s="8" t="s">
        <v>1210</v>
      </c>
      <c r="J171" s="8" t="s">
        <v>1210</v>
      </c>
      <c r="K171" s="32" t="s">
        <v>451</v>
      </c>
      <c r="L171" s="32" t="s">
        <v>373</v>
      </c>
      <c r="M171" s="30" t="s">
        <v>915</v>
      </c>
      <c r="N171" s="31" t="s">
        <v>1199</v>
      </c>
      <c r="O171" s="31" t="s">
        <v>1199</v>
      </c>
      <c r="P171" s="34" t="s">
        <v>8</v>
      </c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/>
      <c r="HX171"/>
      <c r="HY171"/>
      <c r="HZ171"/>
      <c r="IA171"/>
      <c r="IB171"/>
      <c r="IC171"/>
      <c r="ID171"/>
      <c r="IE171"/>
      <c r="IF171"/>
      <c r="IG171"/>
      <c r="IH171"/>
      <c r="II171"/>
      <c r="IJ171"/>
      <c r="IK171"/>
      <c r="IL171"/>
      <c r="IM171"/>
      <c r="IN171"/>
      <c r="IO171"/>
      <c r="IP171"/>
      <c r="IQ171"/>
      <c r="IR171"/>
      <c r="IS171"/>
      <c r="IT171"/>
      <c r="IU171"/>
      <c r="IV171"/>
      <c r="IW171"/>
      <c r="IX171"/>
      <c r="IY171"/>
      <c r="IZ171"/>
      <c r="JA171"/>
      <c r="JB171"/>
      <c r="JC171"/>
      <c r="JD171"/>
      <c r="JE171"/>
      <c r="JF171"/>
      <c r="JG171"/>
      <c r="JH171"/>
      <c r="JI171"/>
      <c r="JJ171"/>
      <c r="JK171"/>
      <c r="JL171"/>
      <c r="JM171"/>
      <c r="JN171"/>
    </row>
    <row r="172" spans="1:274" s="79" customFormat="1" hidden="1" x14ac:dyDescent="0.35">
      <c r="A172" s="74">
        <v>168</v>
      </c>
      <c r="B172" s="88" t="s">
        <v>302</v>
      </c>
      <c r="C172" s="89" t="s">
        <v>303</v>
      </c>
      <c r="D172" s="89"/>
      <c r="E172" s="75">
        <v>39</v>
      </c>
      <c r="F172" s="90"/>
      <c r="G172" s="90"/>
      <c r="H172" s="98" t="s">
        <v>12</v>
      </c>
      <c r="I172" s="77"/>
      <c r="J172" s="77"/>
      <c r="K172" s="77"/>
      <c r="L172" s="77"/>
      <c r="M172" s="77"/>
      <c r="N172" s="77"/>
      <c r="O172" s="77"/>
      <c r="P172" s="77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/>
      <c r="HX172"/>
      <c r="HY172"/>
      <c r="HZ172"/>
      <c r="IA172"/>
      <c r="IB172"/>
      <c r="IC172"/>
      <c r="ID172"/>
      <c r="IE172"/>
      <c r="IF172"/>
      <c r="IG172"/>
      <c r="IH172"/>
      <c r="II172"/>
      <c r="IJ172"/>
      <c r="IK172"/>
      <c r="IL172"/>
      <c r="IM172"/>
      <c r="IN172"/>
      <c r="IO172"/>
      <c r="IP172"/>
      <c r="IQ172"/>
      <c r="IR172"/>
      <c r="IS172"/>
      <c r="IT172"/>
      <c r="IU172"/>
      <c r="IV172"/>
      <c r="IW172"/>
      <c r="IX172"/>
      <c r="IY172"/>
      <c r="IZ172"/>
      <c r="JA172"/>
      <c r="JB172"/>
      <c r="JC172"/>
      <c r="JD172"/>
      <c r="JE172"/>
      <c r="JF172"/>
      <c r="JG172"/>
      <c r="JH172"/>
      <c r="JI172"/>
      <c r="JJ172"/>
      <c r="JK172"/>
      <c r="JL172"/>
      <c r="JM172"/>
      <c r="JN172"/>
    </row>
    <row r="173" spans="1:274" s="79" customFormat="1" hidden="1" x14ac:dyDescent="0.35">
      <c r="A173" s="74">
        <v>169</v>
      </c>
      <c r="B173" s="88" t="s">
        <v>304</v>
      </c>
      <c r="C173" s="89" t="s">
        <v>305</v>
      </c>
      <c r="D173" s="89" t="s">
        <v>306</v>
      </c>
      <c r="E173" s="82">
        <v>137.5</v>
      </c>
      <c r="F173" s="102">
        <v>326.60000000000002</v>
      </c>
      <c r="G173" s="102">
        <v>393.1</v>
      </c>
      <c r="H173" s="98" t="s">
        <v>12</v>
      </c>
      <c r="I173" s="77"/>
      <c r="J173" s="77"/>
      <c r="K173" s="77"/>
      <c r="L173" s="77"/>
      <c r="M173" s="77"/>
      <c r="N173" s="77"/>
      <c r="O173" s="77"/>
      <c r="P173" s="77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/>
      <c r="HX173"/>
      <c r="HY173"/>
      <c r="HZ173"/>
      <c r="IA173"/>
      <c r="IB173"/>
      <c r="IC173"/>
      <c r="ID173"/>
      <c r="IE173"/>
      <c r="IF173"/>
      <c r="IG173"/>
      <c r="IH173"/>
      <c r="II173"/>
      <c r="IJ173"/>
      <c r="IK173"/>
      <c r="IL173"/>
      <c r="IM173"/>
      <c r="IN173"/>
      <c r="IO173"/>
      <c r="IP173"/>
      <c r="IQ173"/>
      <c r="IR173"/>
      <c r="IS173"/>
      <c r="IT173"/>
      <c r="IU173"/>
      <c r="IV173"/>
      <c r="IW173"/>
      <c r="IX173"/>
      <c r="IY173"/>
      <c r="IZ173"/>
      <c r="JA173"/>
      <c r="JB173"/>
      <c r="JC173"/>
      <c r="JD173"/>
      <c r="JE173"/>
      <c r="JF173"/>
      <c r="JG173"/>
      <c r="JH173"/>
      <c r="JI173"/>
      <c r="JJ173"/>
      <c r="JK173"/>
      <c r="JL173"/>
      <c r="JM173"/>
      <c r="JN173"/>
    </row>
    <row r="174" spans="1:274" ht="58" x14ac:dyDescent="0.35">
      <c r="A174" s="4">
        <v>170</v>
      </c>
      <c r="B174" s="5" t="s">
        <v>307</v>
      </c>
      <c r="C174" s="5" t="s">
        <v>308</v>
      </c>
      <c r="D174" s="5" t="s">
        <v>7</v>
      </c>
      <c r="E174" s="11">
        <v>883.9</v>
      </c>
      <c r="F174" s="24">
        <v>1783.7</v>
      </c>
      <c r="G174" s="24">
        <v>3710.7</v>
      </c>
      <c r="H174" s="29" t="s">
        <v>8</v>
      </c>
      <c r="I174" s="30" t="s">
        <v>704</v>
      </c>
      <c r="J174" s="30" t="s">
        <v>705</v>
      </c>
      <c r="K174" s="32" t="s">
        <v>451</v>
      </c>
      <c r="L174" s="32" t="s">
        <v>373</v>
      </c>
      <c r="M174" s="30" t="s">
        <v>695</v>
      </c>
      <c r="N174" s="31" t="s">
        <v>701</v>
      </c>
      <c r="O174" s="31" t="s">
        <v>702</v>
      </c>
      <c r="P174" s="31" t="s">
        <v>703</v>
      </c>
    </row>
    <row r="175" spans="1:274" s="79" customFormat="1" ht="29" hidden="1" x14ac:dyDescent="0.35">
      <c r="A175" s="74">
        <v>171</v>
      </c>
      <c r="B175" s="88" t="s">
        <v>309</v>
      </c>
      <c r="C175" s="89" t="s">
        <v>310</v>
      </c>
      <c r="D175" s="89"/>
      <c r="E175" s="82">
        <v>250</v>
      </c>
      <c r="F175" s="102"/>
      <c r="G175" s="102"/>
      <c r="H175" s="98" t="s">
        <v>12</v>
      </c>
      <c r="I175" s="77"/>
      <c r="J175" s="77"/>
      <c r="K175" s="77"/>
      <c r="L175" s="77"/>
      <c r="M175" s="77"/>
      <c r="N175" s="77"/>
      <c r="O175" s="77"/>
      <c r="P175" s="77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  <c r="HM175"/>
      <c r="HN175"/>
      <c r="HO175"/>
      <c r="HP175"/>
      <c r="HQ175"/>
      <c r="HR175"/>
      <c r="HS175"/>
      <c r="HT175"/>
      <c r="HU175"/>
      <c r="HV175"/>
      <c r="HW175"/>
      <c r="HX175"/>
      <c r="HY175"/>
      <c r="HZ175"/>
      <c r="IA175"/>
      <c r="IB175"/>
      <c r="IC175"/>
      <c r="ID175"/>
      <c r="IE175"/>
      <c r="IF175"/>
      <c r="IG175"/>
      <c r="IH175"/>
      <c r="II175"/>
      <c r="IJ175"/>
      <c r="IK175"/>
      <c r="IL175"/>
      <c r="IM175"/>
      <c r="IN175"/>
      <c r="IO175"/>
      <c r="IP175"/>
      <c r="IQ175"/>
      <c r="IR175"/>
      <c r="IS175"/>
      <c r="IT175"/>
      <c r="IU175"/>
      <c r="IV175"/>
      <c r="IW175"/>
      <c r="IX175"/>
      <c r="IY175"/>
      <c r="IZ175"/>
      <c r="JA175"/>
      <c r="JB175"/>
      <c r="JC175"/>
      <c r="JD175"/>
      <c r="JE175"/>
      <c r="JF175"/>
      <c r="JG175"/>
      <c r="JH175"/>
      <c r="JI175"/>
      <c r="JJ175"/>
      <c r="JK175"/>
      <c r="JL175"/>
      <c r="JM175"/>
      <c r="JN175"/>
    </row>
    <row r="176" spans="1:274" ht="47.5" hidden="1" x14ac:dyDescent="0.35">
      <c r="A176" s="4">
        <v>172</v>
      </c>
      <c r="B176" s="5" t="s">
        <v>5</v>
      </c>
      <c r="C176" s="8" t="s">
        <v>311</v>
      </c>
      <c r="D176" s="5" t="s">
        <v>7</v>
      </c>
      <c r="E176" s="11">
        <v>1353.3</v>
      </c>
      <c r="F176" s="24">
        <v>2715.8</v>
      </c>
      <c r="G176" s="24">
        <v>4800.6000000000004</v>
      </c>
      <c r="H176" s="29" t="s">
        <v>8</v>
      </c>
      <c r="I176" s="30" t="s">
        <v>651</v>
      </c>
      <c r="J176" s="30" t="s">
        <v>651</v>
      </c>
      <c r="K176" s="32" t="s">
        <v>451</v>
      </c>
      <c r="L176" s="32" t="s">
        <v>373</v>
      </c>
      <c r="M176" s="30" t="s">
        <v>652</v>
      </c>
      <c r="N176" s="34" t="s">
        <v>969</v>
      </c>
      <c r="O176" s="34" t="s">
        <v>970</v>
      </c>
      <c r="P176" s="34" t="s">
        <v>971</v>
      </c>
    </row>
    <row r="177" spans="1:274" s="73" customFormat="1" hidden="1" x14ac:dyDescent="0.35">
      <c r="A177" s="70">
        <v>173</v>
      </c>
      <c r="B177" s="84" t="s">
        <v>312</v>
      </c>
      <c r="C177" s="85" t="s">
        <v>313</v>
      </c>
      <c r="D177" s="85"/>
      <c r="E177" s="71">
        <v>880</v>
      </c>
      <c r="F177" s="86"/>
      <c r="G177" s="86"/>
      <c r="H177" s="100" t="s">
        <v>12</v>
      </c>
      <c r="I177" s="72"/>
      <c r="J177" s="72"/>
      <c r="K177" s="72"/>
      <c r="L177" s="72"/>
      <c r="M177" s="72"/>
      <c r="N177" s="72"/>
      <c r="O177" s="72"/>
      <c r="P177" s="72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/>
      <c r="HY177"/>
      <c r="HZ177"/>
      <c r="IA177"/>
      <c r="IB177"/>
      <c r="IC177"/>
      <c r="ID177"/>
      <c r="IE177"/>
      <c r="IF177"/>
      <c r="IG177"/>
      <c r="IH177"/>
      <c r="II177"/>
      <c r="IJ177"/>
      <c r="IK177"/>
      <c r="IL177"/>
      <c r="IM177"/>
      <c r="IN177"/>
      <c r="IO177"/>
      <c r="IP177"/>
      <c r="IQ177"/>
      <c r="IR177"/>
      <c r="IS177"/>
      <c r="IT177"/>
      <c r="IU177"/>
      <c r="IV177"/>
      <c r="IW177"/>
      <c r="IX177"/>
      <c r="IY177"/>
      <c r="IZ177"/>
      <c r="JA177"/>
      <c r="JB177"/>
      <c r="JC177"/>
      <c r="JD177"/>
      <c r="JE177"/>
      <c r="JF177"/>
      <c r="JG177"/>
      <c r="JH177"/>
      <c r="JI177"/>
      <c r="JJ177"/>
      <c r="JK177"/>
      <c r="JL177"/>
      <c r="JM177"/>
      <c r="JN177"/>
    </row>
    <row r="178" spans="1:274" s="79" customFormat="1" hidden="1" x14ac:dyDescent="0.35">
      <c r="A178" s="74">
        <v>174</v>
      </c>
      <c r="B178" s="88" t="s">
        <v>314</v>
      </c>
      <c r="C178" s="89" t="s">
        <v>315</v>
      </c>
      <c r="D178" s="89"/>
      <c r="E178" s="75">
        <v>123</v>
      </c>
      <c r="F178" s="90"/>
      <c r="G178" s="90"/>
      <c r="H178" s="98" t="s">
        <v>12</v>
      </c>
      <c r="I178" s="77"/>
      <c r="J178" s="77"/>
      <c r="K178" s="77"/>
      <c r="L178" s="77"/>
      <c r="M178" s="77"/>
      <c r="N178" s="77"/>
      <c r="O178" s="77"/>
      <c r="P178" s="77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/>
      <c r="HX178"/>
      <c r="HY178"/>
      <c r="HZ178"/>
      <c r="IA178"/>
      <c r="IB178"/>
      <c r="IC178"/>
      <c r="ID178"/>
      <c r="IE178"/>
      <c r="IF178"/>
      <c r="IG178"/>
      <c r="IH178"/>
      <c r="II178"/>
      <c r="IJ178"/>
      <c r="IK178"/>
      <c r="IL178"/>
      <c r="IM178"/>
      <c r="IN178"/>
      <c r="IO178"/>
      <c r="IP178"/>
      <c r="IQ178"/>
      <c r="IR178"/>
      <c r="IS178"/>
      <c r="IT178"/>
      <c r="IU178"/>
      <c r="IV178"/>
      <c r="IW178"/>
      <c r="IX178"/>
      <c r="IY178"/>
      <c r="IZ178"/>
      <c r="JA178"/>
      <c r="JB178"/>
      <c r="JC178"/>
      <c r="JD178"/>
      <c r="JE178"/>
      <c r="JF178"/>
      <c r="JG178"/>
      <c r="JH178"/>
      <c r="JI178"/>
      <c r="JJ178"/>
      <c r="JK178"/>
      <c r="JL178"/>
      <c r="JM178"/>
      <c r="JN178"/>
    </row>
    <row r="179" spans="1:274" s="73" customFormat="1" hidden="1" x14ac:dyDescent="0.35">
      <c r="A179" s="70">
        <v>175</v>
      </c>
      <c r="B179" s="85" t="s">
        <v>316</v>
      </c>
      <c r="C179" s="85" t="s">
        <v>317</v>
      </c>
      <c r="D179" s="85"/>
      <c r="E179" s="71">
        <v>579</v>
      </c>
      <c r="F179" s="86"/>
      <c r="G179" s="86"/>
      <c r="H179" s="100" t="s">
        <v>12</v>
      </c>
      <c r="I179" s="72"/>
      <c r="J179" s="72"/>
      <c r="K179" s="72"/>
      <c r="L179" s="72"/>
      <c r="M179" s="72"/>
      <c r="N179" s="72"/>
      <c r="O179" s="72"/>
      <c r="P179" s="72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  <c r="FO179"/>
      <c r="FP179"/>
      <c r="FQ179"/>
      <c r="FR179"/>
      <c r="FS179"/>
      <c r="FT179"/>
      <c r="FU179"/>
      <c r="FV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  <c r="GM179"/>
      <c r="GN179"/>
      <c r="GO179"/>
      <c r="GP179"/>
      <c r="GQ179"/>
      <c r="GR179"/>
      <c r="GS179"/>
      <c r="GT179"/>
      <c r="GU179"/>
      <c r="GV179"/>
      <c r="GW179"/>
      <c r="GX179"/>
      <c r="GY179"/>
      <c r="GZ179"/>
      <c r="HA179"/>
      <c r="HB179"/>
      <c r="HC179"/>
      <c r="HD179"/>
      <c r="HE179"/>
      <c r="HF179"/>
      <c r="HG179"/>
      <c r="HH179"/>
      <c r="HI179"/>
      <c r="HJ179"/>
      <c r="HK179"/>
      <c r="HL179"/>
      <c r="HM179"/>
      <c r="HN179"/>
      <c r="HO179"/>
      <c r="HP179"/>
      <c r="HQ179"/>
      <c r="HR179"/>
      <c r="HS179"/>
      <c r="HT179"/>
      <c r="HU179"/>
      <c r="HV179"/>
      <c r="HW179"/>
      <c r="HX179"/>
      <c r="HY179"/>
      <c r="HZ179"/>
      <c r="IA179"/>
      <c r="IB179"/>
      <c r="IC179"/>
      <c r="ID179"/>
      <c r="IE179"/>
      <c r="IF179"/>
      <c r="IG179"/>
      <c r="IH179"/>
      <c r="II179"/>
      <c r="IJ179"/>
      <c r="IK179"/>
      <c r="IL179"/>
      <c r="IM179"/>
      <c r="IN179"/>
      <c r="IO179"/>
      <c r="IP179"/>
      <c r="IQ179"/>
      <c r="IR179"/>
      <c r="IS179"/>
      <c r="IT179"/>
      <c r="IU179"/>
      <c r="IV179"/>
      <c r="IW179"/>
      <c r="IX179"/>
      <c r="IY179"/>
      <c r="IZ179"/>
      <c r="JA179"/>
      <c r="JB179"/>
      <c r="JC179"/>
      <c r="JD179"/>
      <c r="JE179"/>
      <c r="JF179"/>
      <c r="JG179"/>
      <c r="JH179"/>
      <c r="JI179"/>
      <c r="JJ179"/>
      <c r="JK179"/>
      <c r="JL179"/>
      <c r="JM179"/>
      <c r="JN179"/>
    </row>
    <row r="180" spans="1:274" ht="48.5" x14ac:dyDescent="0.35">
      <c r="A180" s="4">
        <v>176</v>
      </c>
      <c r="B180" s="5" t="s">
        <v>318</v>
      </c>
      <c r="C180" s="5" t="s">
        <v>319</v>
      </c>
      <c r="D180" s="5" t="s">
        <v>7</v>
      </c>
      <c r="E180" s="11">
        <v>3468.1</v>
      </c>
      <c r="F180" s="24">
        <v>6048</v>
      </c>
      <c r="G180" s="24">
        <v>12535.9</v>
      </c>
      <c r="H180" s="29" t="s">
        <v>8</v>
      </c>
      <c r="I180" s="30" t="s">
        <v>1125</v>
      </c>
      <c r="J180" s="30" t="s">
        <v>1128</v>
      </c>
      <c r="K180" s="30" t="s">
        <v>1127</v>
      </c>
      <c r="L180" s="32" t="s">
        <v>1126</v>
      </c>
      <c r="M180" s="30" t="s">
        <v>915</v>
      </c>
      <c r="N180" s="31" t="s">
        <v>1122</v>
      </c>
      <c r="O180" s="31" t="s">
        <v>1123</v>
      </c>
      <c r="P180" s="34" t="s">
        <v>1124</v>
      </c>
    </row>
    <row r="181" spans="1:274" ht="58" hidden="1" x14ac:dyDescent="0.35">
      <c r="A181" s="4">
        <v>177</v>
      </c>
      <c r="B181" s="5" t="s">
        <v>320</v>
      </c>
      <c r="C181" s="5" t="s">
        <v>321</v>
      </c>
      <c r="D181" s="5" t="s">
        <v>7</v>
      </c>
      <c r="E181" s="11">
        <v>466.5</v>
      </c>
      <c r="F181" s="24">
        <v>1197.0999999999999</v>
      </c>
      <c r="G181" s="24">
        <v>1894.6</v>
      </c>
      <c r="H181" s="29" t="s">
        <v>8</v>
      </c>
      <c r="I181" s="30" t="s">
        <v>1132</v>
      </c>
      <c r="J181" s="30" t="s">
        <v>1133</v>
      </c>
      <c r="K181" s="30" t="s">
        <v>1127</v>
      </c>
      <c r="L181" s="32" t="s">
        <v>373</v>
      </c>
      <c r="M181" s="30" t="s">
        <v>753</v>
      </c>
      <c r="N181" s="31" t="s">
        <v>1129</v>
      </c>
      <c r="O181" s="31" t="s">
        <v>1130</v>
      </c>
      <c r="P181" s="31" t="s">
        <v>1131</v>
      </c>
    </row>
    <row r="182" spans="1:274" s="79" customFormat="1" hidden="1" x14ac:dyDescent="0.35">
      <c r="A182" s="74">
        <v>178</v>
      </c>
      <c r="B182" s="89" t="s">
        <v>322</v>
      </c>
      <c r="C182" s="89" t="s">
        <v>323</v>
      </c>
      <c r="D182" s="89" t="s">
        <v>7</v>
      </c>
      <c r="E182" s="75" t="s">
        <v>24</v>
      </c>
      <c r="F182" s="90"/>
      <c r="G182" s="90"/>
      <c r="H182" s="98" t="s">
        <v>12</v>
      </c>
      <c r="I182" s="77"/>
      <c r="J182" s="77"/>
      <c r="K182" s="77"/>
      <c r="L182" s="77"/>
      <c r="M182" s="77"/>
      <c r="N182" s="77"/>
      <c r="O182" s="77"/>
      <c r="P182" s="77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/>
      <c r="IK182"/>
      <c r="IL182"/>
      <c r="IM182"/>
      <c r="IN182"/>
      <c r="IO182"/>
      <c r="IP182"/>
      <c r="IQ182"/>
      <c r="IR182"/>
      <c r="IS182"/>
      <c r="IT182"/>
      <c r="IU182"/>
      <c r="IV182"/>
      <c r="IW182"/>
      <c r="IX182"/>
      <c r="IY182"/>
      <c r="IZ182"/>
      <c r="JA182"/>
      <c r="JB182"/>
      <c r="JC182"/>
      <c r="JD182"/>
      <c r="JE182"/>
      <c r="JF182"/>
      <c r="JG182"/>
      <c r="JH182"/>
      <c r="JI182"/>
      <c r="JJ182"/>
      <c r="JK182"/>
      <c r="JL182"/>
      <c r="JM182"/>
      <c r="JN182"/>
    </row>
    <row r="183" spans="1:274" ht="47.5" hidden="1" x14ac:dyDescent="0.35">
      <c r="A183" s="4">
        <v>179</v>
      </c>
      <c r="B183" s="5" t="s">
        <v>324</v>
      </c>
      <c r="C183" s="5" t="s">
        <v>325</v>
      </c>
      <c r="D183" s="5" t="s">
        <v>62</v>
      </c>
      <c r="E183" s="11">
        <v>1078.3</v>
      </c>
      <c r="F183" s="24">
        <v>2172.6999999999998</v>
      </c>
      <c r="G183" s="24">
        <v>5130.2</v>
      </c>
      <c r="H183" s="29" t="s">
        <v>8</v>
      </c>
      <c r="I183" s="30" t="s">
        <v>757</v>
      </c>
      <c r="J183" s="30" t="s">
        <v>760</v>
      </c>
      <c r="K183" s="32" t="s">
        <v>758</v>
      </c>
      <c r="L183" s="32" t="s">
        <v>759</v>
      </c>
      <c r="M183" s="30" t="s">
        <v>753</v>
      </c>
      <c r="N183" s="31" t="s">
        <v>576</v>
      </c>
      <c r="O183" s="34" t="s">
        <v>535</v>
      </c>
      <c r="P183" s="31" t="s">
        <v>756</v>
      </c>
    </row>
    <row r="184" spans="1:274" ht="47.5" x14ac:dyDescent="0.35">
      <c r="A184" s="4">
        <v>180</v>
      </c>
      <c r="B184" s="5" t="s">
        <v>326</v>
      </c>
      <c r="C184" s="5" t="s">
        <v>327</v>
      </c>
      <c r="D184" s="5" t="s">
        <v>7</v>
      </c>
      <c r="E184" s="11">
        <v>1087.2</v>
      </c>
      <c r="F184" s="24">
        <v>1703.3</v>
      </c>
      <c r="G184" s="24">
        <v>3793.5</v>
      </c>
      <c r="H184" s="29" t="s">
        <v>8</v>
      </c>
      <c r="I184" s="30" t="s">
        <v>1057</v>
      </c>
      <c r="J184" s="30" t="s">
        <v>1057</v>
      </c>
      <c r="K184" s="32" t="s">
        <v>451</v>
      </c>
      <c r="L184" s="32" t="s">
        <v>373</v>
      </c>
      <c r="M184" s="30" t="s">
        <v>653</v>
      </c>
      <c r="N184" s="31" t="s">
        <v>1054</v>
      </c>
      <c r="O184" s="31" t="s">
        <v>1055</v>
      </c>
      <c r="P184" s="34" t="s">
        <v>1056</v>
      </c>
    </row>
    <row r="185" spans="1:274" ht="58" hidden="1" x14ac:dyDescent="0.35">
      <c r="A185" s="4">
        <v>181</v>
      </c>
      <c r="B185" s="5" t="s">
        <v>328</v>
      </c>
      <c r="C185" s="5" t="s">
        <v>329</v>
      </c>
      <c r="D185" s="5" t="s">
        <v>62</v>
      </c>
      <c r="E185" s="11">
        <v>11255.7</v>
      </c>
      <c r="F185" s="24">
        <v>16498.099999999999</v>
      </c>
      <c r="G185" s="24">
        <v>67527.8</v>
      </c>
      <c r="H185" s="29" t="s">
        <v>8</v>
      </c>
      <c r="I185" s="30" t="s">
        <v>945</v>
      </c>
      <c r="J185" s="30" t="s">
        <v>946</v>
      </c>
      <c r="K185" s="30" t="s">
        <v>608</v>
      </c>
      <c r="L185" s="30" t="s">
        <v>944</v>
      </c>
      <c r="M185" s="30" t="s">
        <v>609</v>
      </c>
      <c r="N185" s="31" t="s">
        <v>942</v>
      </c>
      <c r="O185" s="31" t="s">
        <v>607</v>
      </c>
      <c r="P185" s="31" t="s">
        <v>943</v>
      </c>
    </row>
    <row r="186" spans="1:274" s="79" customFormat="1" hidden="1" x14ac:dyDescent="0.35">
      <c r="A186" s="74">
        <v>182</v>
      </c>
      <c r="B186" s="103" t="s">
        <v>330</v>
      </c>
      <c r="C186" s="103" t="s">
        <v>331</v>
      </c>
      <c r="D186" s="103" t="s">
        <v>62</v>
      </c>
      <c r="E186" s="83">
        <v>187</v>
      </c>
      <c r="F186" s="104"/>
      <c r="G186" s="104"/>
      <c r="H186" s="105" t="s">
        <v>12</v>
      </c>
      <c r="I186" s="77"/>
      <c r="J186" s="77"/>
      <c r="K186" s="77"/>
      <c r="L186" s="77"/>
      <c r="M186" s="77"/>
      <c r="N186" s="77"/>
      <c r="O186" s="77"/>
      <c r="P186" s="77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  <c r="DO186"/>
      <c r="DP186"/>
      <c r="DQ186"/>
      <c r="DR186"/>
      <c r="DS186"/>
      <c r="DT186"/>
      <c r="DU186"/>
      <c r="DV186"/>
      <c r="DW186"/>
      <c r="DX186"/>
      <c r="DY186"/>
      <c r="DZ186"/>
      <c r="EA186"/>
      <c r="EB186"/>
      <c r="EC186"/>
      <c r="ED186"/>
      <c r="EE186"/>
      <c r="EF186"/>
      <c r="EG186"/>
      <c r="EH186"/>
      <c r="EI186"/>
      <c r="EJ186"/>
      <c r="EK186"/>
      <c r="EL186"/>
      <c r="EM186"/>
      <c r="EN186"/>
      <c r="EO186"/>
      <c r="EP186"/>
      <c r="EQ186"/>
      <c r="ER186"/>
      <c r="ES186"/>
      <c r="ET186"/>
      <c r="EU186"/>
      <c r="EV186"/>
      <c r="EW186"/>
      <c r="EX186"/>
      <c r="EY186"/>
      <c r="EZ186"/>
      <c r="FA186"/>
      <c r="FB186"/>
      <c r="FC186"/>
      <c r="FD186"/>
      <c r="FE186"/>
      <c r="FF186"/>
      <c r="FG186"/>
      <c r="FH186"/>
      <c r="FI186"/>
      <c r="FJ186"/>
      <c r="FK186"/>
      <c r="FL186"/>
      <c r="FM186"/>
      <c r="FN186"/>
      <c r="FO186"/>
      <c r="FP186"/>
      <c r="FQ186"/>
      <c r="FR186"/>
      <c r="FS186"/>
      <c r="FT186"/>
      <c r="FU186"/>
      <c r="FV186"/>
      <c r="FW186"/>
      <c r="FX186"/>
      <c r="FY186"/>
      <c r="FZ186"/>
      <c r="GA186"/>
      <c r="GB186"/>
      <c r="GC186"/>
      <c r="GD186"/>
      <c r="GE186"/>
      <c r="GF186"/>
      <c r="GG186"/>
      <c r="GH186"/>
      <c r="GI186"/>
      <c r="GJ186"/>
      <c r="GK186"/>
      <c r="GL186"/>
      <c r="GM186"/>
      <c r="GN186"/>
      <c r="GO186"/>
      <c r="GP186"/>
      <c r="GQ186"/>
      <c r="GR186"/>
      <c r="GS186"/>
      <c r="GT186"/>
      <c r="GU186"/>
      <c r="GV186"/>
      <c r="GW186"/>
      <c r="GX186"/>
      <c r="GY186"/>
      <c r="GZ186"/>
      <c r="HA186"/>
      <c r="HB186"/>
      <c r="HC186"/>
      <c r="HD186"/>
      <c r="HE186"/>
      <c r="HF186"/>
      <c r="HG186"/>
      <c r="HH186"/>
      <c r="HI186"/>
      <c r="HJ186"/>
      <c r="HK186"/>
      <c r="HL186"/>
      <c r="HM186"/>
      <c r="HN186"/>
      <c r="HO186"/>
      <c r="HP186"/>
      <c r="HQ186"/>
      <c r="HR186"/>
      <c r="HS186"/>
      <c r="HT186"/>
      <c r="HU186"/>
      <c r="HV186"/>
      <c r="HW186"/>
      <c r="HX186"/>
      <c r="HY186"/>
      <c r="HZ186"/>
      <c r="IA186"/>
      <c r="IB186"/>
      <c r="IC186"/>
      <c r="ID186"/>
      <c r="IE186"/>
      <c r="IF186"/>
      <c r="IG186"/>
      <c r="IH186"/>
      <c r="II186"/>
      <c r="IJ186"/>
      <c r="IK186"/>
      <c r="IL186"/>
      <c r="IM186"/>
      <c r="IN186"/>
      <c r="IO186"/>
      <c r="IP186"/>
      <c r="IQ186"/>
      <c r="IR186"/>
      <c r="IS186"/>
      <c r="IT186"/>
      <c r="IU186"/>
      <c r="IV186"/>
      <c r="IW186"/>
      <c r="IX186"/>
      <c r="IY186"/>
      <c r="IZ186"/>
      <c r="JA186"/>
      <c r="JB186"/>
      <c r="JC186"/>
      <c r="JD186"/>
      <c r="JE186"/>
      <c r="JF186"/>
      <c r="JG186"/>
      <c r="JH186"/>
      <c r="JI186"/>
      <c r="JJ186"/>
      <c r="JK186"/>
      <c r="JL186"/>
      <c r="JM186"/>
      <c r="JN186"/>
    </row>
    <row r="187" spans="1:274" ht="43.5" hidden="1" x14ac:dyDescent="0.35">
      <c r="A187" s="4">
        <v>183</v>
      </c>
      <c r="B187" s="10" t="s">
        <v>332</v>
      </c>
      <c r="C187" s="10" t="s">
        <v>333</v>
      </c>
      <c r="D187" s="10" t="s">
        <v>11</v>
      </c>
      <c r="E187" s="11">
        <v>1134</v>
      </c>
      <c r="F187" s="11">
        <v>2953.6</v>
      </c>
      <c r="G187" s="11">
        <v>6516.5</v>
      </c>
      <c r="H187" s="29" t="s">
        <v>8</v>
      </c>
      <c r="I187" s="30" t="s">
        <v>718</v>
      </c>
      <c r="J187" s="30" t="s">
        <v>720</v>
      </c>
      <c r="K187" s="30" t="s">
        <v>719</v>
      </c>
      <c r="L187" s="32" t="s">
        <v>373</v>
      </c>
      <c r="M187" s="30" t="s">
        <v>721</v>
      </c>
      <c r="N187" s="31" t="s">
        <v>754</v>
      </c>
      <c r="O187" s="31" t="s">
        <v>755</v>
      </c>
      <c r="P187" s="31" t="s">
        <v>717</v>
      </c>
    </row>
    <row r="188" spans="1:274" ht="47.5" hidden="1" x14ac:dyDescent="0.35">
      <c r="A188" s="4">
        <v>184</v>
      </c>
      <c r="B188" s="10" t="s">
        <v>334</v>
      </c>
      <c r="C188" s="10" t="s">
        <v>335</v>
      </c>
      <c r="D188" s="12" t="s">
        <v>11</v>
      </c>
      <c r="E188" s="11">
        <v>2492</v>
      </c>
      <c r="F188" s="11">
        <v>3219.5</v>
      </c>
      <c r="G188" s="11">
        <v>12453.8</v>
      </c>
      <c r="H188" s="29" t="s">
        <v>8</v>
      </c>
      <c r="I188" s="43" t="s">
        <v>883</v>
      </c>
      <c r="J188" s="43" t="s">
        <v>885</v>
      </c>
      <c r="K188" s="30" t="s">
        <v>577</v>
      </c>
      <c r="L188" s="30" t="s">
        <v>884</v>
      </c>
      <c r="M188" s="30" t="s">
        <v>753</v>
      </c>
      <c r="N188" s="31" t="s">
        <v>880</v>
      </c>
      <c r="O188" s="34" t="s">
        <v>881</v>
      </c>
      <c r="P188" s="34" t="s">
        <v>882</v>
      </c>
    </row>
    <row r="189" spans="1:274" ht="47.5" hidden="1" x14ac:dyDescent="0.35">
      <c r="A189" s="4">
        <v>185</v>
      </c>
      <c r="B189" s="10" t="s">
        <v>336</v>
      </c>
      <c r="C189" s="10" t="s">
        <v>337</v>
      </c>
      <c r="D189" s="12" t="s">
        <v>156</v>
      </c>
      <c r="E189" s="11">
        <v>2066.3000000000002</v>
      </c>
      <c r="F189" s="11">
        <v>4386.7</v>
      </c>
      <c r="G189" s="11">
        <v>12918</v>
      </c>
      <c r="H189" s="29" t="s">
        <v>8</v>
      </c>
      <c r="I189" s="30" t="s">
        <v>541</v>
      </c>
      <c r="J189" s="30" t="s">
        <v>542</v>
      </c>
      <c r="K189" s="32" t="s">
        <v>451</v>
      </c>
      <c r="L189" s="32" t="s">
        <v>373</v>
      </c>
      <c r="M189" s="30" t="s">
        <v>543</v>
      </c>
      <c r="N189" s="34" t="s">
        <v>952</v>
      </c>
      <c r="O189" s="34" t="s">
        <v>954</v>
      </c>
      <c r="P189" s="34" t="s">
        <v>953</v>
      </c>
    </row>
    <row r="190" spans="1:274" ht="47.5" hidden="1" x14ac:dyDescent="0.35">
      <c r="A190" s="4">
        <v>186</v>
      </c>
      <c r="B190" s="10" t="s">
        <v>338</v>
      </c>
      <c r="C190" s="10" t="s">
        <v>339</v>
      </c>
      <c r="D190" s="12" t="s">
        <v>156</v>
      </c>
      <c r="E190" s="11">
        <v>3526</v>
      </c>
      <c r="F190" s="11">
        <v>4817.5</v>
      </c>
      <c r="G190" s="11">
        <v>16223.4</v>
      </c>
      <c r="H190" s="29" t="s">
        <v>8</v>
      </c>
      <c r="I190" s="30" t="s">
        <v>950</v>
      </c>
      <c r="J190" s="30" t="s">
        <v>950</v>
      </c>
      <c r="K190" s="30" t="s">
        <v>951</v>
      </c>
      <c r="L190" s="32" t="s">
        <v>373</v>
      </c>
      <c r="M190" s="30" t="s">
        <v>753</v>
      </c>
      <c r="N190" s="31" t="s">
        <v>947</v>
      </c>
      <c r="O190" s="31" t="s">
        <v>948</v>
      </c>
      <c r="P190" s="31" t="s">
        <v>949</v>
      </c>
    </row>
    <row r="191" spans="1:274" ht="47.5" hidden="1" x14ac:dyDescent="0.35">
      <c r="A191" s="4">
        <v>187</v>
      </c>
      <c r="B191" s="10" t="s">
        <v>31</v>
      </c>
      <c r="C191" s="10" t="s">
        <v>340</v>
      </c>
      <c r="D191" s="12" t="s">
        <v>36</v>
      </c>
      <c r="E191" s="11">
        <v>988.2</v>
      </c>
      <c r="F191" s="11">
        <v>1691.7</v>
      </c>
      <c r="G191" s="11">
        <v>3718.1</v>
      </c>
      <c r="H191" s="29" t="s">
        <v>8</v>
      </c>
      <c r="I191" s="43" t="s">
        <v>803</v>
      </c>
      <c r="J191" s="43" t="s">
        <v>804</v>
      </c>
      <c r="K191" s="32" t="s">
        <v>451</v>
      </c>
      <c r="L191" s="32" t="s">
        <v>373</v>
      </c>
      <c r="M191" s="30" t="s">
        <v>753</v>
      </c>
      <c r="N191" s="31" t="s">
        <v>800</v>
      </c>
      <c r="O191" s="31" t="s">
        <v>801</v>
      </c>
      <c r="P191" s="34" t="s">
        <v>802</v>
      </c>
    </row>
    <row r="192" spans="1:274" ht="47.5" hidden="1" x14ac:dyDescent="0.35">
      <c r="A192" s="4">
        <v>188</v>
      </c>
      <c r="B192" s="10" t="s">
        <v>31</v>
      </c>
      <c r="C192" s="10" t="s">
        <v>341</v>
      </c>
      <c r="D192" s="12" t="s">
        <v>36</v>
      </c>
      <c r="E192" s="11" t="s">
        <v>1029</v>
      </c>
      <c r="F192" s="45">
        <v>2100.6</v>
      </c>
      <c r="G192" s="45">
        <v>5398.6</v>
      </c>
      <c r="H192" s="41" t="s">
        <v>8</v>
      </c>
      <c r="I192" s="43" t="s">
        <v>1027</v>
      </c>
      <c r="J192" s="43" t="s">
        <v>1027</v>
      </c>
      <c r="K192" s="32" t="s">
        <v>1028</v>
      </c>
      <c r="L192" s="32" t="s">
        <v>373</v>
      </c>
      <c r="M192" s="30" t="s">
        <v>753</v>
      </c>
      <c r="N192" s="34" t="s">
        <v>1030</v>
      </c>
      <c r="O192" s="34" t="s">
        <v>1025</v>
      </c>
      <c r="P192" s="34" t="s">
        <v>1026</v>
      </c>
    </row>
    <row r="193" spans="1:16" ht="47.5" hidden="1" x14ac:dyDescent="0.35">
      <c r="A193" s="4">
        <v>189</v>
      </c>
      <c r="B193" s="10" t="s">
        <v>31</v>
      </c>
      <c r="C193" s="10" t="s">
        <v>342</v>
      </c>
      <c r="D193" s="12" t="s">
        <v>36</v>
      </c>
      <c r="E193" s="11">
        <v>4414.8</v>
      </c>
      <c r="F193" s="11">
        <v>4893.8</v>
      </c>
      <c r="G193" s="11">
        <v>16006</v>
      </c>
      <c r="H193" s="29" t="s">
        <v>8</v>
      </c>
      <c r="I193" s="43" t="s">
        <v>1033</v>
      </c>
      <c r="J193" s="43" t="s">
        <v>1033</v>
      </c>
      <c r="K193" s="32" t="s">
        <v>1028</v>
      </c>
      <c r="L193" s="32" t="s">
        <v>373</v>
      </c>
      <c r="M193" s="30" t="s">
        <v>753</v>
      </c>
      <c r="N193" s="34" t="s">
        <v>1030</v>
      </c>
      <c r="O193" s="34" t="s">
        <v>1031</v>
      </c>
      <c r="P193" s="34" t="s">
        <v>1032</v>
      </c>
    </row>
    <row r="194" spans="1:16" ht="47.5" hidden="1" x14ac:dyDescent="0.35">
      <c r="A194" s="32">
        <v>190</v>
      </c>
      <c r="B194" s="10" t="s">
        <v>31</v>
      </c>
      <c r="C194" s="10" t="s">
        <v>343</v>
      </c>
      <c r="D194" s="12" t="s">
        <v>36</v>
      </c>
      <c r="E194" s="11">
        <v>4417.8</v>
      </c>
      <c r="F194" s="11">
        <v>4885.7</v>
      </c>
      <c r="G194" s="11">
        <v>16045</v>
      </c>
      <c r="H194" s="29" t="s">
        <v>8</v>
      </c>
      <c r="I194" s="43" t="s">
        <v>1033</v>
      </c>
      <c r="J194" s="43" t="s">
        <v>1033</v>
      </c>
      <c r="K194" s="32" t="s">
        <v>1028</v>
      </c>
      <c r="L194" s="32" t="s">
        <v>373</v>
      </c>
      <c r="M194" s="30" t="s">
        <v>753</v>
      </c>
      <c r="N194" s="34" t="s">
        <v>1030</v>
      </c>
      <c r="O194" s="34" t="s">
        <v>1034</v>
      </c>
      <c r="P194" s="34" t="s">
        <v>1032</v>
      </c>
    </row>
    <row r="195" spans="1:16" hidden="1" x14ac:dyDescent="0.35">
      <c r="B195" s="55"/>
      <c r="C195" s="55"/>
      <c r="D195" s="56"/>
      <c r="I195" s="57"/>
      <c r="J195" s="57"/>
      <c r="K195" s="1"/>
      <c r="L195" s="1"/>
      <c r="M195" s="37"/>
      <c r="N195" s="37"/>
      <c r="O195" s="37"/>
      <c r="P195" s="37"/>
    </row>
    <row r="196" spans="1:16" ht="15.5" hidden="1" x14ac:dyDescent="0.35">
      <c r="A196" s="58" t="s">
        <v>1230</v>
      </c>
      <c r="B196" s="55"/>
      <c r="C196" s="55"/>
      <c r="D196" s="56"/>
      <c r="I196" s="57"/>
      <c r="J196" s="57"/>
      <c r="K196" s="1"/>
      <c r="L196" s="1"/>
      <c r="M196" s="37"/>
      <c r="N196" s="37"/>
      <c r="O196" s="37"/>
      <c r="P196" s="37"/>
    </row>
    <row r="197" spans="1:16" ht="88.5" hidden="1" customHeight="1" x14ac:dyDescent="0.35">
      <c r="A197" s="32">
        <v>1</v>
      </c>
      <c r="B197" s="38"/>
      <c r="C197" s="39" t="s">
        <v>398</v>
      </c>
      <c r="D197" s="28" t="s">
        <v>62</v>
      </c>
      <c r="E197" s="30">
        <v>712</v>
      </c>
      <c r="F197" s="30">
        <v>1218.7</v>
      </c>
      <c r="G197" s="30">
        <v>2440</v>
      </c>
      <c r="H197" s="35" t="s">
        <v>8</v>
      </c>
      <c r="I197" s="30" t="s">
        <v>430</v>
      </c>
      <c r="J197" s="30" t="s">
        <v>431</v>
      </c>
      <c r="K197" s="32" t="s">
        <v>451</v>
      </c>
      <c r="L197" s="32" t="s">
        <v>373</v>
      </c>
      <c r="M197" s="30" t="s">
        <v>403</v>
      </c>
      <c r="N197" s="31" t="s">
        <v>408</v>
      </c>
      <c r="O197" s="31" t="s">
        <v>402</v>
      </c>
      <c r="P197" s="31" t="s">
        <v>409</v>
      </c>
    </row>
    <row r="198" spans="1:16" ht="31" hidden="1" x14ac:dyDescent="0.35">
      <c r="A198" s="32">
        <v>2</v>
      </c>
      <c r="B198" s="10" t="s">
        <v>406</v>
      </c>
      <c r="C198" s="10" t="s">
        <v>405</v>
      </c>
      <c r="D198" s="12" t="s">
        <v>404</v>
      </c>
      <c r="E198" s="11">
        <v>366.3</v>
      </c>
      <c r="F198" s="11">
        <v>487</v>
      </c>
      <c r="G198" s="11">
        <v>1404</v>
      </c>
      <c r="H198" s="35" t="s">
        <v>8</v>
      </c>
      <c r="I198" s="30" t="s">
        <v>540</v>
      </c>
      <c r="J198" s="40" t="s">
        <v>427</v>
      </c>
      <c r="K198" s="32" t="s">
        <v>451</v>
      </c>
      <c r="L198" s="32" t="s">
        <v>373</v>
      </c>
      <c r="M198" s="30" t="s">
        <v>412</v>
      </c>
      <c r="N198" s="31" t="s">
        <v>407</v>
      </c>
      <c r="O198" s="31" t="s">
        <v>411</v>
      </c>
      <c r="P198" s="31" t="s">
        <v>410</v>
      </c>
    </row>
    <row r="199" spans="1:16" ht="58" hidden="1" x14ac:dyDescent="0.35">
      <c r="A199" s="32">
        <v>3</v>
      </c>
      <c r="B199" s="10" t="s">
        <v>36</v>
      </c>
      <c r="C199" s="10" t="s">
        <v>413</v>
      </c>
      <c r="D199" s="12" t="s">
        <v>404</v>
      </c>
      <c r="E199" s="11">
        <v>650</v>
      </c>
      <c r="F199" s="11">
        <v>1014.1</v>
      </c>
      <c r="G199" s="11">
        <v>2335</v>
      </c>
      <c r="H199" s="35" t="s">
        <v>8</v>
      </c>
      <c r="I199" s="30" t="s">
        <v>428</v>
      </c>
      <c r="J199" s="30" t="s">
        <v>428</v>
      </c>
      <c r="K199" s="32" t="s">
        <v>451</v>
      </c>
      <c r="L199" s="32" t="s">
        <v>373</v>
      </c>
      <c r="M199" s="30" t="s">
        <v>429</v>
      </c>
      <c r="N199" s="31" t="s">
        <v>414</v>
      </c>
      <c r="O199" s="31" t="s">
        <v>415</v>
      </c>
      <c r="P199" s="31" t="s">
        <v>410</v>
      </c>
    </row>
    <row r="200" spans="1:16" ht="31" hidden="1" x14ac:dyDescent="0.35">
      <c r="A200" s="32">
        <v>4</v>
      </c>
      <c r="B200" s="10" t="s">
        <v>458</v>
      </c>
      <c r="C200" s="10" t="s">
        <v>459</v>
      </c>
      <c r="D200" s="8"/>
      <c r="E200" s="11">
        <v>34.299999999999997</v>
      </c>
      <c r="F200" s="11">
        <v>151.1</v>
      </c>
      <c r="G200" s="11">
        <v>120.2</v>
      </c>
      <c r="H200" s="35" t="s">
        <v>8</v>
      </c>
      <c r="I200" s="30" t="s">
        <v>461</v>
      </c>
      <c r="J200" s="30" t="s">
        <v>462</v>
      </c>
      <c r="K200" s="32" t="s">
        <v>451</v>
      </c>
      <c r="L200" s="32" t="s">
        <v>373</v>
      </c>
      <c r="M200" s="30" t="s">
        <v>463</v>
      </c>
      <c r="N200" s="31" t="s">
        <v>558</v>
      </c>
      <c r="O200" s="31" t="s">
        <v>460</v>
      </c>
      <c r="P200" s="31" t="s">
        <v>410</v>
      </c>
    </row>
    <row r="201" spans="1:16" ht="31" hidden="1" x14ac:dyDescent="0.35">
      <c r="A201" s="32">
        <v>5</v>
      </c>
      <c r="B201" s="10" t="s">
        <v>473</v>
      </c>
      <c r="C201" s="10" t="s">
        <v>474</v>
      </c>
      <c r="D201" s="12" t="s">
        <v>36</v>
      </c>
      <c r="E201" s="11">
        <v>235.2</v>
      </c>
      <c r="F201" s="11">
        <v>697.9</v>
      </c>
      <c r="G201" s="11">
        <v>846.7</v>
      </c>
      <c r="H201" s="35" t="s">
        <v>8</v>
      </c>
      <c r="I201" s="30" t="s">
        <v>478</v>
      </c>
      <c r="J201" s="30" t="s">
        <v>426</v>
      </c>
      <c r="K201" s="32" t="s">
        <v>451</v>
      </c>
      <c r="L201" s="32" t="s">
        <v>373</v>
      </c>
      <c r="M201" s="30" t="s">
        <v>479</v>
      </c>
      <c r="N201" s="31" t="s">
        <v>475</v>
      </c>
      <c r="O201" s="31" t="s">
        <v>476</v>
      </c>
      <c r="P201" s="31" t="s">
        <v>477</v>
      </c>
    </row>
    <row r="202" spans="1:16" ht="31" hidden="1" x14ac:dyDescent="0.35">
      <c r="A202" s="32">
        <v>6</v>
      </c>
      <c r="B202" s="8" t="s">
        <v>927</v>
      </c>
      <c r="C202" s="10" t="s">
        <v>525</v>
      </c>
      <c r="D202" s="8"/>
      <c r="E202" s="11">
        <v>392.1</v>
      </c>
      <c r="F202" s="11">
        <v>1145.3</v>
      </c>
      <c r="G202" s="11">
        <v>1432</v>
      </c>
      <c r="H202" s="35" t="s">
        <v>8</v>
      </c>
      <c r="I202" s="30" t="s">
        <v>528</v>
      </c>
      <c r="J202" s="30" t="s">
        <v>530</v>
      </c>
      <c r="K202" s="32" t="s">
        <v>451</v>
      </c>
      <c r="L202" s="32" t="s">
        <v>373</v>
      </c>
      <c r="M202" s="30" t="s">
        <v>529</v>
      </c>
      <c r="N202" s="31" t="s">
        <v>557</v>
      </c>
      <c r="O202" s="31" t="s">
        <v>527</v>
      </c>
      <c r="P202" s="31" t="s">
        <v>526</v>
      </c>
    </row>
    <row r="203" spans="1:16" ht="43.5" hidden="1" x14ac:dyDescent="0.35">
      <c r="A203" s="32">
        <v>7</v>
      </c>
      <c r="B203" s="8" t="s">
        <v>958</v>
      </c>
      <c r="C203" s="10" t="s">
        <v>555</v>
      </c>
      <c r="D203" s="10" t="s">
        <v>556</v>
      </c>
      <c r="E203" s="11">
        <v>1822.6</v>
      </c>
      <c r="F203" s="11">
        <v>3269.5</v>
      </c>
      <c r="G203" s="11">
        <v>8068.3</v>
      </c>
      <c r="H203" s="35" t="s">
        <v>8</v>
      </c>
      <c r="I203" s="30" t="s">
        <v>533</v>
      </c>
      <c r="J203" s="30" t="s">
        <v>562</v>
      </c>
      <c r="K203" s="32" t="s">
        <v>451</v>
      </c>
      <c r="L203" s="32" t="s">
        <v>373</v>
      </c>
      <c r="M203" s="30" t="s">
        <v>563</v>
      </c>
      <c r="N203" s="31" t="s">
        <v>559</v>
      </c>
      <c r="O203" s="31" t="s">
        <v>560</v>
      </c>
      <c r="P203" s="31" t="s">
        <v>561</v>
      </c>
    </row>
    <row r="204" spans="1:16" ht="43.5" hidden="1" x14ac:dyDescent="0.35">
      <c r="A204" s="32">
        <v>8</v>
      </c>
      <c r="B204" s="8" t="s">
        <v>958</v>
      </c>
      <c r="C204" s="10" t="s">
        <v>955</v>
      </c>
      <c r="D204" s="8" t="s">
        <v>156</v>
      </c>
      <c r="E204" s="11">
        <v>1078.3</v>
      </c>
      <c r="F204" s="11">
        <v>2172.6999999999998</v>
      </c>
      <c r="G204" s="11">
        <v>5130.2</v>
      </c>
      <c r="H204" s="35" t="s">
        <v>8</v>
      </c>
      <c r="I204" s="30" t="s">
        <v>533</v>
      </c>
      <c r="J204" s="30" t="s">
        <v>562</v>
      </c>
      <c r="K204" s="32" t="s">
        <v>451</v>
      </c>
      <c r="L204" s="32" t="s">
        <v>373</v>
      </c>
      <c r="M204" s="30" t="s">
        <v>957</v>
      </c>
      <c r="N204" s="31" t="s">
        <v>576</v>
      </c>
      <c r="O204" s="31" t="s">
        <v>535</v>
      </c>
      <c r="P204" s="31" t="s">
        <v>956</v>
      </c>
    </row>
    <row r="205" spans="1:16" ht="43.5" hidden="1" x14ac:dyDescent="0.35">
      <c r="A205" s="32">
        <v>9</v>
      </c>
      <c r="B205" s="5" t="s">
        <v>959</v>
      </c>
      <c r="C205" s="10" t="s">
        <v>564</v>
      </c>
      <c r="D205" s="8" t="s">
        <v>156</v>
      </c>
      <c r="E205" s="11">
        <v>941.2</v>
      </c>
      <c r="F205" s="11">
        <v>1661.6</v>
      </c>
      <c r="G205" s="11">
        <v>2906.9</v>
      </c>
      <c r="H205" s="35" t="s">
        <v>8</v>
      </c>
      <c r="I205" s="30" t="s">
        <v>533</v>
      </c>
      <c r="J205" s="30" t="s">
        <v>562</v>
      </c>
      <c r="K205" s="32" t="s">
        <v>451</v>
      </c>
      <c r="L205" s="32" t="s">
        <v>373</v>
      </c>
      <c r="M205" s="30" t="s">
        <v>567</v>
      </c>
      <c r="N205" s="31" t="s">
        <v>565</v>
      </c>
      <c r="O205" s="31" t="s">
        <v>566</v>
      </c>
      <c r="P205" s="31" t="s">
        <v>561</v>
      </c>
    </row>
    <row r="206" spans="1:16" ht="43.5" hidden="1" x14ac:dyDescent="0.35">
      <c r="A206" s="32">
        <v>10</v>
      </c>
      <c r="B206" s="8" t="s">
        <v>1257</v>
      </c>
      <c r="C206" s="10" t="s">
        <v>1014</v>
      </c>
      <c r="D206" s="8" t="s">
        <v>585</v>
      </c>
      <c r="E206" s="11">
        <v>640.70000000000005</v>
      </c>
      <c r="F206" s="11">
        <v>1338</v>
      </c>
      <c r="G206" s="11">
        <v>2373.1</v>
      </c>
      <c r="H206" s="35" t="s">
        <v>8</v>
      </c>
      <c r="I206" s="30" t="s">
        <v>589</v>
      </c>
      <c r="J206" s="30" t="s">
        <v>589</v>
      </c>
      <c r="K206" s="32" t="s">
        <v>451</v>
      </c>
      <c r="L206" s="32" t="s">
        <v>373</v>
      </c>
      <c r="M206" s="30" t="s">
        <v>590</v>
      </c>
      <c r="N206" s="31" t="s">
        <v>586</v>
      </c>
      <c r="O206" s="31" t="s">
        <v>587</v>
      </c>
      <c r="P206" s="31" t="s">
        <v>588</v>
      </c>
    </row>
    <row r="207" spans="1:16" ht="72.5" hidden="1" x14ac:dyDescent="0.35">
      <c r="A207" s="32">
        <v>11</v>
      </c>
      <c r="B207" s="8"/>
      <c r="C207" s="10" t="s">
        <v>596</v>
      </c>
      <c r="D207" s="8" t="s">
        <v>7</v>
      </c>
      <c r="E207" s="11">
        <v>1030.8</v>
      </c>
      <c r="F207" s="11">
        <v>1689.3</v>
      </c>
      <c r="G207" s="11">
        <v>3401.5</v>
      </c>
      <c r="H207" s="35" t="s">
        <v>8</v>
      </c>
      <c r="I207" s="30" t="s">
        <v>533</v>
      </c>
      <c r="J207" s="30" t="s">
        <v>600</v>
      </c>
      <c r="K207" s="32" t="s">
        <v>451</v>
      </c>
      <c r="L207" s="32" t="s">
        <v>373</v>
      </c>
      <c r="M207" s="30" t="s">
        <v>601</v>
      </c>
      <c r="N207" s="34" t="s">
        <v>599</v>
      </c>
      <c r="O207" s="34" t="s">
        <v>597</v>
      </c>
      <c r="P207" s="34" t="s">
        <v>598</v>
      </c>
    </row>
    <row r="208" spans="1:16" ht="43.5" hidden="1" x14ac:dyDescent="0.35">
      <c r="A208" s="32">
        <v>12</v>
      </c>
      <c r="B208" s="8"/>
      <c r="C208" s="10" t="s">
        <v>708</v>
      </c>
      <c r="D208" s="8" t="s">
        <v>585</v>
      </c>
      <c r="E208" s="11">
        <v>2485.5</v>
      </c>
      <c r="F208" s="11">
        <v>4223.1000000000004</v>
      </c>
      <c r="G208" s="11">
        <v>9413.6</v>
      </c>
      <c r="H208" s="35" t="s">
        <v>8</v>
      </c>
      <c r="I208" s="30" t="s">
        <v>533</v>
      </c>
      <c r="J208" s="30" t="s">
        <v>613</v>
      </c>
      <c r="K208" s="32" t="s">
        <v>451</v>
      </c>
      <c r="L208" s="32" t="s">
        <v>373</v>
      </c>
      <c r="M208" s="30" t="s">
        <v>614</v>
      </c>
      <c r="N208" s="31" t="s">
        <v>610</v>
      </c>
      <c r="O208" s="31" t="s">
        <v>611</v>
      </c>
      <c r="P208" s="31" t="s">
        <v>612</v>
      </c>
    </row>
    <row r="209" spans="1:16" ht="31" hidden="1" x14ac:dyDescent="0.35">
      <c r="A209" s="32">
        <v>13</v>
      </c>
      <c r="B209" s="8"/>
      <c r="C209" s="10" t="s">
        <v>659</v>
      </c>
      <c r="D209" s="8" t="s">
        <v>7</v>
      </c>
      <c r="E209" s="11">
        <v>414.3</v>
      </c>
      <c r="F209" s="11">
        <v>1048.0999999999999</v>
      </c>
      <c r="G209" s="11">
        <v>1500.8</v>
      </c>
      <c r="H209" s="35" t="s">
        <v>8</v>
      </c>
      <c r="I209" s="44" t="s">
        <v>663</v>
      </c>
      <c r="J209" s="42" t="s">
        <v>664</v>
      </c>
      <c r="K209" s="46" t="s">
        <v>451</v>
      </c>
      <c r="L209" s="46" t="s">
        <v>373</v>
      </c>
      <c r="M209" s="44" t="s">
        <v>665</v>
      </c>
      <c r="N209" s="31" t="s">
        <v>660</v>
      </c>
      <c r="O209" s="34" t="s">
        <v>661</v>
      </c>
      <c r="P209" s="31" t="s">
        <v>662</v>
      </c>
    </row>
    <row r="210" spans="1:16" ht="31" hidden="1" x14ac:dyDescent="0.35">
      <c r="A210" s="32">
        <v>14</v>
      </c>
      <c r="B210" s="8"/>
      <c r="C210" s="10" t="s">
        <v>709</v>
      </c>
      <c r="D210" s="8" t="s">
        <v>17</v>
      </c>
      <c r="E210" s="11">
        <v>1890.8</v>
      </c>
      <c r="F210" s="11">
        <v>2620.1999999999998</v>
      </c>
      <c r="G210" s="11">
        <v>7537.3</v>
      </c>
      <c r="H210" s="35" t="s">
        <v>8</v>
      </c>
      <c r="I210" s="30" t="s">
        <v>713</v>
      </c>
      <c r="J210" s="5" t="s">
        <v>715</v>
      </c>
      <c r="K210" s="32" t="s">
        <v>451</v>
      </c>
      <c r="L210" s="30" t="s">
        <v>714</v>
      </c>
      <c r="M210" s="30" t="s">
        <v>716</v>
      </c>
      <c r="N210" s="31" t="s">
        <v>710</v>
      </c>
      <c r="O210" s="31" t="s">
        <v>711</v>
      </c>
      <c r="P210" s="31" t="s">
        <v>712</v>
      </c>
    </row>
    <row r="211" spans="1:16" ht="58" hidden="1" x14ac:dyDescent="0.35">
      <c r="A211" s="32">
        <v>15</v>
      </c>
      <c r="B211" s="48" t="s">
        <v>733</v>
      </c>
      <c r="C211" s="49" t="s">
        <v>734</v>
      </c>
      <c r="D211" s="9" t="s">
        <v>735</v>
      </c>
      <c r="E211" s="36">
        <v>933.86</v>
      </c>
      <c r="F211" s="36">
        <v>1584.3</v>
      </c>
      <c r="G211" s="36">
        <v>3750.2</v>
      </c>
      <c r="H211" s="35" t="s">
        <v>8</v>
      </c>
      <c r="I211" s="44" t="s">
        <v>739</v>
      </c>
      <c r="J211" s="44" t="s">
        <v>741</v>
      </c>
      <c r="K211" s="47" t="s">
        <v>451</v>
      </c>
      <c r="L211" s="44" t="s">
        <v>740</v>
      </c>
      <c r="M211" s="44" t="s">
        <v>742</v>
      </c>
      <c r="N211" s="34" t="s">
        <v>736</v>
      </c>
      <c r="O211" s="34" t="s">
        <v>737</v>
      </c>
      <c r="P211" s="34" t="s">
        <v>738</v>
      </c>
    </row>
    <row r="212" spans="1:16" ht="47.5" hidden="1" x14ac:dyDescent="0.35">
      <c r="A212" s="32">
        <v>16</v>
      </c>
      <c r="B212" s="8" t="s">
        <v>766</v>
      </c>
      <c r="C212" s="10" t="s">
        <v>767</v>
      </c>
      <c r="D212" s="8" t="s">
        <v>768</v>
      </c>
      <c r="E212" s="11">
        <v>87</v>
      </c>
      <c r="F212" s="11">
        <v>277</v>
      </c>
      <c r="G212" s="11">
        <v>339.5</v>
      </c>
      <c r="H212" s="35" t="s">
        <v>8</v>
      </c>
      <c r="I212" s="30" t="s">
        <v>772</v>
      </c>
      <c r="J212" s="30" t="s">
        <v>774</v>
      </c>
      <c r="K212" s="32" t="s">
        <v>451</v>
      </c>
      <c r="L212" s="30" t="s">
        <v>773</v>
      </c>
      <c r="M212" s="30" t="s">
        <v>753</v>
      </c>
      <c r="N212" s="31" t="s">
        <v>769</v>
      </c>
      <c r="O212" s="31" t="s">
        <v>770</v>
      </c>
      <c r="P212" s="31" t="s">
        <v>771</v>
      </c>
    </row>
    <row r="213" spans="1:16" ht="58" hidden="1" x14ac:dyDescent="0.35">
      <c r="A213" s="32">
        <v>17</v>
      </c>
      <c r="B213" s="8" t="s">
        <v>840</v>
      </c>
      <c r="C213" s="10" t="s">
        <v>842</v>
      </c>
      <c r="D213" s="8" t="s">
        <v>827</v>
      </c>
      <c r="E213" s="11">
        <v>163.19999999999999</v>
      </c>
      <c r="F213" s="11">
        <v>482.5</v>
      </c>
      <c r="G213" s="11">
        <v>485.3</v>
      </c>
      <c r="H213" s="35" t="s">
        <v>8</v>
      </c>
      <c r="I213" s="30" t="s">
        <v>831</v>
      </c>
      <c r="J213" s="30" t="s">
        <v>832</v>
      </c>
      <c r="K213" s="32" t="s">
        <v>451</v>
      </c>
      <c r="L213" s="32" t="s">
        <v>373</v>
      </c>
      <c r="M213" s="30" t="s">
        <v>833</v>
      </c>
      <c r="N213" s="31" t="s">
        <v>828</v>
      </c>
      <c r="O213" s="31" t="s">
        <v>829</v>
      </c>
      <c r="P213" s="31" t="s">
        <v>830</v>
      </c>
    </row>
    <row r="214" spans="1:16" ht="101.5" hidden="1" x14ac:dyDescent="0.35">
      <c r="A214" s="32">
        <v>18</v>
      </c>
      <c r="B214" s="8" t="s">
        <v>841</v>
      </c>
      <c r="C214" s="10" t="s">
        <v>843</v>
      </c>
      <c r="D214" s="8" t="s">
        <v>827</v>
      </c>
      <c r="E214" s="11">
        <v>393.7</v>
      </c>
      <c r="F214" s="11">
        <v>719.3</v>
      </c>
      <c r="G214" s="11">
        <v>1189.4000000000001</v>
      </c>
      <c r="H214" s="35" t="s">
        <v>8</v>
      </c>
      <c r="I214" s="30" t="s">
        <v>847</v>
      </c>
      <c r="J214" s="30" t="s">
        <v>848</v>
      </c>
      <c r="K214" s="32" t="s">
        <v>451</v>
      </c>
      <c r="L214" s="32" t="s">
        <v>373</v>
      </c>
      <c r="M214" s="30" t="s">
        <v>833</v>
      </c>
      <c r="N214" s="31" t="s">
        <v>844</v>
      </c>
      <c r="O214" s="34" t="s">
        <v>845</v>
      </c>
      <c r="P214" s="31" t="s">
        <v>846</v>
      </c>
    </row>
    <row r="215" spans="1:16" ht="72.5" hidden="1" x14ac:dyDescent="0.35">
      <c r="A215" s="32">
        <v>19</v>
      </c>
      <c r="B215" s="8" t="s">
        <v>850</v>
      </c>
      <c r="C215" s="10" t="s">
        <v>849</v>
      </c>
      <c r="D215" s="8" t="s">
        <v>827</v>
      </c>
      <c r="E215" s="11">
        <v>191.6</v>
      </c>
      <c r="F215" s="11">
        <v>562.79999999999995</v>
      </c>
      <c r="G215" s="11">
        <v>630.20000000000005</v>
      </c>
      <c r="H215" s="35" t="s">
        <v>8</v>
      </c>
      <c r="I215" s="30" t="s">
        <v>854</v>
      </c>
      <c r="J215" s="30" t="s">
        <v>855</v>
      </c>
      <c r="K215" s="32" t="s">
        <v>451</v>
      </c>
      <c r="L215" s="32" t="s">
        <v>373</v>
      </c>
      <c r="M215" s="30" t="s">
        <v>833</v>
      </c>
      <c r="N215" s="31" t="s">
        <v>851</v>
      </c>
      <c r="O215" s="31" t="s">
        <v>852</v>
      </c>
      <c r="P215" s="31" t="s">
        <v>853</v>
      </c>
    </row>
    <row r="216" spans="1:16" ht="58" hidden="1" x14ac:dyDescent="0.35">
      <c r="A216" s="32">
        <v>20</v>
      </c>
      <c r="B216" s="8" t="s">
        <v>856</v>
      </c>
      <c r="C216" s="10" t="s">
        <v>857</v>
      </c>
      <c r="D216" s="8" t="s">
        <v>827</v>
      </c>
      <c r="E216" s="11">
        <v>207.3</v>
      </c>
      <c r="F216" s="11">
        <v>475.2</v>
      </c>
      <c r="G216" s="11">
        <v>641.6</v>
      </c>
      <c r="H216" s="35" t="s">
        <v>8</v>
      </c>
      <c r="I216" s="30" t="s">
        <v>861</v>
      </c>
      <c r="J216" s="30" t="s">
        <v>862</v>
      </c>
      <c r="K216" s="32" t="s">
        <v>451</v>
      </c>
      <c r="L216" s="32" t="s">
        <v>373</v>
      </c>
      <c r="M216" s="30" t="s">
        <v>833</v>
      </c>
      <c r="N216" s="31" t="s">
        <v>858</v>
      </c>
      <c r="O216" s="31" t="s">
        <v>859</v>
      </c>
      <c r="P216" s="31" t="s">
        <v>860</v>
      </c>
    </row>
    <row r="217" spans="1:16" ht="58" hidden="1" x14ac:dyDescent="0.35">
      <c r="A217" s="32">
        <v>21</v>
      </c>
      <c r="B217" s="8" t="s">
        <v>863</v>
      </c>
      <c r="C217" s="10" t="s">
        <v>864</v>
      </c>
      <c r="D217" s="8" t="s">
        <v>827</v>
      </c>
      <c r="E217" s="11">
        <v>207.3</v>
      </c>
      <c r="F217" s="11">
        <v>475.2</v>
      </c>
      <c r="G217" s="11">
        <v>641.6</v>
      </c>
      <c r="H217" s="35" t="s">
        <v>8</v>
      </c>
      <c r="I217" s="30" t="s">
        <v>865</v>
      </c>
      <c r="J217" s="30" t="s">
        <v>866</v>
      </c>
      <c r="K217" s="32" t="s">
        <v>451</v>
      </c>
      <c r="L217" s="32" t="s">
        <v>373</v>
      </c>
      <c r="M217" s="30" t="s">
        <v>833</v>
      </c>
      <c r="N217" s="31" t="s">
        <v>858</v>
      </c>
      <c r="O217" s="31" t="s">
        <v>859</v>
      </c>
      <c r="P217" s="31" t="s">
        <v>860</v>
      </c>
    </row>
    <row r="218" spans="1:16" ht="47.5" hidden="1" x14ac:dyDescent="0.35">
      <c r="A218" s="32">
        <v>22</v>
      </c>
      <c r="B218" s="8" t="s">
        <v>928</v>
      </c>
      <c r="C218" s="10" t="s">
        <v>929</v>
      </c>
      <c r="D218" s="8" t="s">
        <v>930</v>
      </c>
      <c r="E218" s="11">
        <v>231.4</v>
      </c>
      <c r="F218" s="11">
        <v>700.5</v>
      </c>
      <c r="G218" s="11">
        <v>844.7</v>
      </c>
      <c r="H218" s="35" t="s">
        <v>8</v>
      </c>
      <c r="I218" s="30" t="s">
        <v>934</v>
      </c>
      <c r="J218" s="30" t="s">
        <v>935</v>
      </c>
      <c r="K218" s="32" t="s">
        <v>451</v>
      </c>
      <c r="L218" s="32" t="s">
        <v>373</v>
      </c>
      <c r="M218" s="32" t="s">
        <v>753</v>
      </c>
      <c r="N218" s="31" t="s">
        <v>931</v>
      </c>
      <c r="O218" s="31" t="s">
        <v>932</v>
      </c>
      <c r="P218" s="34" t="s">
        <v>933</v>
      </c>
    </row>
    <row r="219" spans="1:16" ht="47.5" hidden="1" x14ac:dyDescent="0.35">
      <c r="A219" s="32">
        <v>23</v>
      </c>
      <c r="B219" s="10" t="s">
        <v>31</v>
      </c>
      <c r="C219" s="10" t="s">
        <v>1023</v>
      </c>
      <c r="D219" s="12" t="s">
        <v>36</v>
      </c>
      <c r="E219" s="11">
        <v>1388</v>
      </c>
      <c r="F219" s="45">
        <v>2094.1999999999998</v>
      </c>
      <c r="G219" s="45">
        <v>5366.7</v>
      </c>
      <c r="H219" s="35" t="s">
        <v>8</v>
      </c>
      <c r="I219" s="43" t="s">
        <v>1027</v>
      </c>
      <c r="J219" s="43" t="s">
        <v>1027</v>
      </c>
      <c r="K219" s="32" t="s">
        <v>1028</v>
      </c>
      <c r="L219" s="32" t="s">
        <v>373</v>
      </c>
      <c r="M219" s="30" t="s">
        <v>753</v>
      </c>
      <c r="N219" s="34" t="s">
        <v>1024</v>
      </c>
      <c r="O219" s="34" t="s">
        <v>1025</v>
      </c>
      <c r="P219" s="34" t="s">
        <v>1026</v>
      </c>
    </row>
    <row r="221" spans="1:16" ht="15.5" x14ac:dyDescent="0.35">
      <c r="A221" s="59" t="s">
        <v>1134</v>
      </c>
    </row>
    <row r="222" spans="1:16" ht="47.5" x14ac:dyDescent="0.35">
      <c r="A222" s="32">
        <v>1</v>
      </c>
      <c r="B222" s="10" t="s">
        <v>1135</v>
      </c>
      <c r="C222" s="10" t="s">
        <v>1140</v>
      </c>
      <c r="D222" s="12" t="s">
        <v>17</v>
      </c>
      <c r="E222" s="11">
        <v>61.9</v>
      </c>
      <c r="F222" s="11">
        <v>272.8</v>
      </c>
      <c r="G222" s="11">
        <v>253.9</v>
      </c>
      <c r="H222" s="35" t="s">
        <v>8</v>
      </c>
      <c r="I222" s="43" t="s">
        <v>1270</v>
      </c>
      <c r="J222" s="43" t="s">
        <v>1270</v>
      </c>
      <c r="K222" s="32" t="s">
        <v>451</v>
      </c>
      <c r="L222" s="32" t="s">
        <v>373</v>
      </c>
      <c r="M222" s="30" t="s">
        <v>753</v>
      </c>
      <c r="N222" s="31" t="s">
        <v>1136</v>
      </c>
      <c r="O222" s="31" t="s">
        <v>1137</v>
      </c>
      <c r="P222" s="34" t="s">
        <v>1138</v>
      </c>
    </row>
    <row r="223" spans="1:16" ht="47.5" x14ac:dyDescent="0.35">
      <c r="A223" s="32">
        <v>2</v>
      </c>
      <c r="B223" s="8" t="s">
        <v>1139</v>
      </c>
      <c r="C223" s="10" t="s">
        <v>1141</v>
      </c>
      <c r="D223" s="8" t="s">
        <v>36</v>
      </c>
      <c r="E223" s="11">
        <v>645</v>
      </c>
      <c r="F223" s="11">
        <v>1195.7</v>
      </c>
      <c r="G223" s="11">
        <v>2144.8000000000002</v>
      </c>
      <c r="H223" s="35" t="s">
        <v>8</v>
      </c>
      <c r="I223" s="119" t="s">
        <v>1271</v>
      </c>
      <c r="J223" s="43" t="s">
        <v>1272</v>
      </c>
      <c r="K223" s="32" t="s">
        <v>451</v>
      </c>
      <c r="L223" s="30" t="s">
        <v>1147</v>
      </c>
      <c r="M223" s="30" t="s">
        <v>753</v>
      </c>
      <c r="N223" s="31" t="s">
        <v>1142</v>
      </c>
      <c r="O223" s="31" t="s">
        <v>1143</v>
      </c>
      <c r="P223" s="34" t="s">
        <v>1144</v>
      </c>
    </row>
    <row r="224" spans="1:16" ht="47.5" x14ac:dyDescent="0.35">
      <c r="A224" s="32">
        <v>3</v>
      </c>
      <c r="B224" s="8" t="s">
        <v>1145</v>
      </c>
      <c r="C224" s="10" t="s">
        <v>1146</v>
      </c>
      <c r="D224" s="8" t="s">
        <v>1145</v>
      </c>
      <c r="E224" s="11">
        <v>1056.4000000000001</v>
      </c>
      <c r="F224" s="11">
        <v>1897</v>
      </c>
      <c r="G224" s="11">
        <v>3697.5</v>
      </c>
      <c r="H224" s="35" t="s">
        <v>8</v>
      </c>
      <c r="I224" s="119" t="s">
        <v>1273</v>
      </c>
      <c r="J224" s="119" t="s">
        <v>1274</v>
      </c>
      <c r="K224" s="30" t="s">
        <v>1151</v>
      </c>
      <c r="L224" s="30" t="s">
        <v>1150</v>
      </c>
      <c r="M224" s="30" t="s">
        <v>753</v>
      </c>
      <c r="N224" s="31" t="s">
        <v>1148</v>
      </c>
      <c r="O224" s="31" t="s">
        <v>1149</v>
      </c>
      <c r="P224" s="34" t="s">
        <v>1144</v>
      </c>
    </row>
    <row r="225" spans="1:17" ht="47.5" x14ac:dyDescent="0.35">
      <c r="A225" s="32">
        <v>4</v>
      </c>
      <c r="B225" s="8" t="s">
        <v>1157</v>
      </c>
      <c r="C225" s="10" t="s">
        <v>1153</v>
      </c>
      <c r="D225" s="8" t="s">
        <v>1152</v>
      </c>
      <c r="E225" s="11">
        <v>521.70000000000005</v>
      </c>
      <c r="F225" s="11">
        <v>745.5</v>
      </c>
      <c r="G225" s="11">
        <v>962.1</v>
      </c>
      <c r="H225" s="35" t="s">
        <v>8</v>
      </c>
      <c r="I225" s="43" t="s">
        <v>1275</v>
      </c>
      <c r="J225" s="43" t="s">
        <v>1275</v>
      </c>
      <c r="K225" s="32" t="s">
        <v>451</v>
      </c>
      <c r="L225" s="32" t="s">
        <v>373</v>
      </c>
      <c r="M225" s="30" t="s">
        <v>753</v>
      </c>
      <c r="N225" s="31" t="s">
        <v>1154</v>
      </c>
      <c r="O225" s="31" t="s">
        <v>1155</v>
      </c>
      <c r="P225" s="34" t="s">
        <v>933</v>
      </c>
    </row>
    <row r="226" spans="1:17" ht="58" x14ac:dyDescent="0.35">
      <c r="A226" s="32">
        <v>5</v>
      </c>
      <c r="B226" s="12" t="s">
        <v>1158</v>
      </c>
      <c r="C226" s="10" t="s">
        <v>1156</v>
      </c>
      <c r="D226" s="12" t="s">
        <v>17</v>
      </c>
      <c r="E226" s="11">
        <v>236.3</v>
      </c>
      <c r="F226" s="11">
        <v>768.3</v>
      </c>
      <c r="G226" s="11">
        <v>791.6</v>
      </c>
      <c r="H226" s="35" t="s">
        <v>8</v>
      </c>
      <c r="I226" s="43" t="s">
        <v>1278</v>
      </c>
      <c r="J226" s="43" t="s">
        <v>1162</v>
      </c>
      <c r="K226" s="32" t="s">
        <v>451</v>
      </c>
      <c r="L226" s="30" t="s">
        <v>1150</v>
      </c>
      <c r="M226" s="30" t="s">
        <v>753</v>
      </c>
      <c r="N226" s="31" t="s">
        <v>1159</v>
      </c>
      <c r="O226" s="31" t="s">
        <v>1160</v>
      </c>
      <c r="P226" s="34" t="s">
        <v>1161</v>
      </c>
    </row>
    <row r="227" spans="1:17" ht="47.5" x14ac:dyDescent="0.35">
      <c r="A227" s="32">
        <v>6</v>
      </c>
      <c r="B227" s="8" t="s">
        <v>1163</v>
      </c>
      <c r="C227" s="10" t="s">
        <v>1164</v>
      </c>
      <c r="D227" s="8" t="s">
        <v>1152</v>
      </c>
      <c r="E227" s="11">
        <v>647.20000000000005</v>
      </c>
      <c r="F227" s="11">
        <v>1909.1</v>
      </c>
      <c r="G227" s="11">
        <v>2382.6</v>
      </c>
      <c r="H227" s="35" t="s">
        <v>8</v>
      </c>
      <c r="I227" s="119" t="s">
        <v>1279</v>
      </c>
      <c r="J227" s="43" t="s">
        <v>1280</v>
      </c>
      <c r="K227" s="32" t="s">
        <v>451</v>
      </c>
      <c r="L227" s="30" t="s">
        <v>1150</v>
      </c>
      <c r="M227" s="30" t="s">
        <v>753</v>
      </c>
      <c r="N227" s="31" t="s">
        <v>1154</v>
      </c>
      <c r="O227" s="31" t="s">
        <v>1155</v>
      </c>
      <c r="P227" s="31" t="s">
        <v>1165</v>
      </c>
    </row>
    <row r="228" spans="1:17" ht="47.5" x14ac:dyDescent="0.35">
      <c r="A228" s="32">
        <v>7</v>
      </c>
      <c r="B228" s="8" t="s">
        <v>1166</v>
      </c>
      <c r="C228" s="10" t="s">
        <v>1167</v>
      </c>
      <c r="D228" s="8" t="s">
        <v>1168</v>
      </c>
      <c r="E228" s="11">
        <v>53.5</v>
      </c>
      <c r="F228" s="11">
        <v>205.5</v>
      </c>
      <c r="G228" s="11">
        <v>171.3</v>
      </c>
      <c r="H228" s="35" t="s">
        <v>8</v>
      </c>
      <c r="I228" s="43" t="s">
        <v>1172</v>
      </c>
      <c r="J228" s="32" t="s">
        <v>373</v>
      </c>
      <c r="K228" s="32" t="s">
        <v>1173</v>
      </c>
      <c r="L228" s="32" t="s">
        <v>373</v>
      </c>
      <c r="M228" s="30" t="s">
        <v>753</v>
      </c>
      <c r="N228" s="31" t="s">
        <v>1169</v>
      </c>
      <c r="O228" s="31" t="s">
        <v>1170</v>
      </c>
      <c r="P228" s="31" t="s">
        <v>1171</v>
      </c>
    </row>
    <row r="229" spans="1:17" ht="47.5" x14ac:dyDescent="0.35">
      <c r="A229" s="32">
        <v>8</v>
      </c>
      <c r="B229" s="8" t="s">
        <v>1174</v>
      </c>
      <c r="C229" s="10" t="s">
        <v>1176</v>
      </c>
      <c r="D229" s="8" t="s">
        <v>1175</v>
      </c>
      <c r="E229" s="11">
        <v>375.8</v>
      </c>
      <c r="F229" s="11">
        <v>1124.5</v>
      </c>
      <c r="G229" s="11">
        <v>2063.6</v>
      </c>
      <c r="H229" s="35" t="s">
        <v>8</v>
      </c>
      <c r="I229" s="43" t="s">
        <v>1180</v>
      </c>
      <c r="J229" s="43" t="s">
        <v>1180</v>
      </c>
      <c r="K229" s="42" t="s">
        <v>1181</v>
      </c>
      <c r="L229" s="32" t="s">
        <v>373</v>
      </c>
      <c r="M229" s="30" t="s">
        <v>753</v>
      </c>
      <c r="N229" s="31" t="s">
        <v>1177</v>
      </c>
      <c r="O229" s="31" t="s">
        <v>1178</v>
      </c>
      <c r="P229" s="34" t="s">
        <v>1179</v>
      </c>
    </row>
    <row r="230" spans="1:17" ht="47.5" x14ac:dyDescent="0.35">
      <c r="A230" s="32">
        <v>9</v>
      </c>
      <c r="B230" s="8" t="s">
        <v>1182</v>
      </c>
      <c r="C230" s="10" t="s">
        <v>1183</v>
      </c>
      <c r="D230" s="8" t="s">
        <v>1184</v>
      </c>
      <c r="E230" s="11">
        <v>574.9</v>
      </c>
      <c r="F230" s="11">
        <v>1792.4</v>
      </c>
      <c r="G230" s="11">
        <v>2798</v>
      </c>
      <c r="H230" s="35" t="s">
        <v>8</v>
      </c>
      <c r="I230" s="119" t="s">
        <v>1271</v>
      </c>
      <c r="J230" s="43" t="s">
        <v>1277</v>
      </c>
      <c r="K230" s="32" t="s">
        <v>451</v>
      </c>
      <c r="L230" s="30" t="s">
        <v>1150</v>
      </c>
      <c r="M230" s="30" t="s">
        <v>753</v>
      </c>
      <c r="N230" s="31" t="s">
        <v>1185</v>
      </c>
      <c r="O230" s="31" t="s">
        <v>1186</v>
      </c>
      <c r="P230" s="31" t="s">
        <v>1187</v>
      </c>
    </row>
    <row r="231" spans="1:17" ht="47.5" x14ac:dyDescent="0.35">
      <c r="A231" s="32">
        <v>10</v>
      </c>
      <c r="B231" s="8" t="s">
        <v>1188</v>
      </c>
      <c r="C231" s="10" t="s">
        <v>1189</v>
      </c>
      <c r="D231" s="8" t="s">
        <v>1190</v>
      </c>
      <c r="E231" s="11">
        <v>166.1</v>
      </c>
      <c r="F231" s="11">
        <v>587.4</v>
      </c>
      <c r="G231" s="11">
        <v>720.7</v>
      </c>
      <c r="H231" s="35" t="s">
        <v>8</v>
      </c>
      <c r="I231" s="43" t="s">
        <v>1192</v>
      </c>
      <c r="J231" s="43" t="s">
        <v>1193</v>
      </c>
      <c r="K231" s="32" t="s">
        <v>451</v>
      </c>
      <c r="L231" s="32" t="s">
        <v>373</v>
      </c>
      <c r="M231" s="30" t="s">
        <v>753</v>
      </c>
      <c r="N231" s="31" t="s">
        <v>1142</v>
      </c>
      <c r="O231" s="31" t="s">
        <v>1186</v>
      </c>
      <c r="P231" s="31" t="s">
        <v>1191</v>
      </c>
    </row>
    <row r="232" spans="1:17" ht="159.5" x14ac:dyDescent="0.35">
      <c r="A232" s="32">
        <v>11</v>
      </c>
      <c r="B232" s="8" t="s">
        <v>1194</v>
      </c>
      <c r="C232" s="10" t="s">
        <v>1195</v>
      </c>
      <c r="D232" s="12" t="s">
        <v>17</v>
      </c>
      <c r="E232" s="11">
        <v>443.5</v>
      </c>
      <c r="F232" s="11">
        <v>833.4</v>
      </c>
      <c r="G232" s="11">
        <v>1477</v>
      </c>
      <c r="H232" s="35" t="s">
        <v>8</v>
      </c>
      <c r="I232" s="43" t="s">
        <v>1258</v>
      </c>
      <c r="J232" s="119" t="s">
        <v>1276</v>
      </c>
      <c r="K232" s="32" t="s">
        <v>451</v>
      </c>
      <c r="L232" s="32" t="s">
        <v>373</v>
      </c>
      <c r="M232" s="30" t="s">
        <v>753</v>
      </c>
      <c r="N232" s="31" t="s">
        <v>1196</v>
      </c>
      <c r="O232" s="31" t="s">
        <v>1197</v>
      </c>
      <c r="P232" s="31" t="s">
        <v>1198</v>
      </c>
    </row>
    <row r="234" spans="1:17" x14ac:dyDescent="0.35">
      <c r="A234" s="106" t="s">
        <v>1256</v>
      </c>
    </row>
    <row r="235" spans="1:17" ht="116" x14ac:dyDescent="0.35">
      <c r="A235" s="32">
        <v>1</v>
      </c>
      <c r="B235" s="10" t="s">
        <v>1231</v>
      </c>
      <c r="C235" s="10" t="s">
        <v>1232</v>
      </c>
      <c r="D235" s="12" t="s">
        <v>17</v>
      </c>
      <c r="E235" s="11">
        <v>3502.6</v>
      </c>
      <c r="F235" s="11">
        <v>7455.4</v>
      </c>
      <c r="G235" s="11">
        <v>22523</v>
      </c>
      <c r="H235" s="35" t="s">
        <v>8</v>
      </c>
      <c r="I235" s="43" t="s">
        <v>1236</v>
      </c>
      <c r="J235" s="43" t="s">
        <v>1239</v>
      </c>
      <c r="K235" s="30" t="s">
        <v>1238</v>
      </c>
      <c r="L235" s="30" t="s">
        <v>1237</v>
      </c>
      <c r="M235" s="30" t="s">
        <v>1241</v>
      </c>
      <c r="N235" s="31" t="s">
        <v>1233</v>
      </c>
      <c r="O235" s="31" t="s">
        <v>1234</v>
      </c>
      <c r="P235" s="34" t="s">
        <v>1235</v>
      </c>
      <c r="Q235" s="37" t="s">
        <v>1240</v>
      </c>
    </row>
    <row r="236" spans="1:17" ht="116" x14ac:dyDescent="0.35">
      <c r="A236" s="32">
        <v>2</v>
      </c>
      <c r="B236" s="8" t="s">
        <v>1242</v>
      </c>
      <c r="C236" s="10" t="s">
        <v>1243</v>
      </c>
      <c r="D236" s="12" t="s">
        <v>17</v>
      </c>
      <c r="E236" s="11">
        <v>159.19999999999999</v>
      </c>
      <c r="F236" s="11">
        <v>507.9</v>
      </c>
      <c r="G236" s="11">
        <v>613</v>
      </c>
      <c r="H236" s="35" t="s">
        <v>8</v>
      </c>
      <c r="I236" s="30" t="s">
        <v>1248</v>
      </c>
      <c r="J236" s="30" t="s">
        <v>1249</v>
      </c>
      <c r="K236" s="32" t="s">
        <v>451</v>
      </c>
      <c r="L236" s="30" t="s">
        <v>1244</v>
      </c>
      <c r="M236" s="30" t="s">
        <v>1241</v>
      </c>
      <c r="N236" s="31" t="s">
        <v>1245</v>
      </c>
      <c r="O236" s="31" t="s">
        <v>1246</v>
      </c>
      <c r="P236" s="34" t="s">
        <v>1247</v>
      </c>
      <c r="Q236" s="37" t="s">
        <v>1240</v>
      </c>
    </row>
    <row r="237" spans="1:17" ht="116" x14ac:dyDescent="0.35">
      <c r="A237" s="32">
        <v>3</v>
      </c>
      <c r="B237" s="8" t="s">
        <v>1250</v>
      </c>
      <c r="C237" s="10" t="s">
        <v>1243</v>
      </c>
      <c r="D237" s="12" t="s">
        <v>17</v>
      </c>
      <c r="E237" s="11">
        <v>842.7</v>
      </c>
      <c r="F237" s="11">
        <v>1830.8</v>
      </c>
      <c r="G237" s="11">
        <v>2965.6</v>
      </c>
      <c r="H237" s="35" t="s">
        <v>8</v>
      </c>
      <c r="I237" s="30" t="s">
        <v>1254</v>
      </c>
      <c r="J237" s="30" t="s">
        <v>1254</v>
      </c>
      <c r="K237" s="30" t="s">
        <v>1238</v>
      </c>
      <c r="L237" s="30" t="s">
        <v>1255</v>
      </c>
      <c r="M237" s="30" t="s">
        <v>1241</v>
      </c>
      <c r="N237" s="34" t="s">
        <v>1251</v>
      </c>
      <c r="O237" s="34" t="s">
        <v>1252</v>
      </c>
      <c r="P237" s="34" t="s">
        <v>1253</v>
      </c>
      <c r="Q237" s="37" t="s">
        <v>1240</v>
      </c>
    </row>
    <row r="238" spans="1:17" ht="45.5" x14ac:dyDescent="0.35">
      <c r="A238" s="32">
        <v>4</v>
      </c>
      <c r="B238" s="8" t="s">
        <v>790</v>
      </c>
      <c r="C238" s="10" t="s">
        <v>792</v>
      </c>
      <c r="D238" s="8" t="s">
        <v>791</v>
      </c>
      <c r="E238" s="11">
        <v>19.5</v>
      </c>
      <c r="F238" s="11">
        <v>97.9</v>
      </c>
      <c r="G238" s="11">
        <v>61.7</v>
      </c>
      <c r="H238" s="35" t="s">
        <v>8</v>
      </c>
      <c r="I238" s="30" t="s">
        <v>796</v>
      </c>
      <c r="J238" s="30" t="s">
        <v>797</v>
      </c>
      <c r="K238" s="32" t="s">
        <v>451</v>
      </c>
      <c r="L238" s="32" t="s">
        <v>373</v>
      </c>
      <c r="M238" s="30" t="s">
        <v>799</v>
      </c>
      <c r="N238" s="31" t="s">
        <v>793</v>
      </c>
      <c r="O238" s="34" t="s">
        <v>794</v>
      </c>
      <c r="P238" s="31" t="s">
        <v>795</v>
      </c>
    </row>
    <row r="239" spans="1:17" ht="174" x14ac:dyDescent="0.35">
      <c r="A239" s="32">
        <v>5</v>
      </c>
      <c r="B239" s="5" t="s">
        <v>782</v>
      </c>
      <c r="C239" s="10" t="s">
        <v>781</v>
      </c>
      <c r="D239" s="8" t="s">
        <v>780</v>
      </c>
      <c r="E239" s="11">
        <v>3718.9</v>
      </c>
      <c r="F239" s="11">
        <v>7363.1</v>
      </c>
      <c r="G239" s="11">
        <v>21030.2</v>
      </c>
      <c r="H239" s="35" t="s">
        <v>8</v>
      </c>
      <c r="I239" s="30" t="s">
        <v>786</v>
      </c>
      <c r="J239" s="30" t="s">
        <v>789</v>
      </c>
      <c r="K239" s="32" t="s">
        <v>788</v>
      </c>
      <c r="L239" s="30" t="s">
        <v>787</v>
      </c>
      <c r="M239" s="30" t="s">
        <v>798</v>
      </c>
      <c r="N239" s="31" t="s">
        <v>783</v>
      </c>
      <c r="O239" s="31" t="s">
        <v>784</v>
      </c>
      <c r="P239" s="31" t="s">
        <v>785</v>
      </c>
    </row>
    <row r="240" spans="1:17" ht="47.5" x14ac:dyDescent="0.35">
      <c r="A240" s="32">
        <v>6</v>
      </c>
      <c r="B240" s="120" t="s">
        <v>1259</v>
      </c>
      <c r="C240" s="121" t="s">
        <v>1260</v>
      </c>
      <c r="D240" s="122" t="s">
        <v>1261</v>
      </c>
      <c r="E240" s="11">
        <v>330.6</v>
      </c>
      <c r="F240" s="11">
        <v>1123.7</v>
      </c>
      <c r="G240" s="11">
        <v>1993.5</v>
      </c>
      <c r="H240" s="35" t="s">
        <v>8</v>
      </c>
      <c r="I240" s="43" t="s">
        <v>1281</v>
      </c>
      <c r="J240" s="43" t="s">
        <v>1282</v>
      </c>
      <c r="K240" s="32" t="s">
        <v>451</v>
      </c>
      <c r="L240" s="32" t="s">
        <v>373</v>
      </c>
      <c r="M240" s="30" t="s">
        <v>1283</v>
      </c>
      <c r="N240" s="123" t="s">
        <v>1284</v>
      </c>
      <c r="O240" s="123" t="s">
        <v>1285</v>
      </c>
      <c r="P240" s="123" t="s">
        <v>1286</v>
      </c>
    </row>
    <row r="241" spans="1:16" ht="47.5" x14ac:dyDescent="0.35">
      <c r="A241" s="32">
        <v>7</v>
      </c>
      <c r="B241" s="120" t="s">
        <v>1262</v>
      </c>
      <c r="C241" s="124" t="s">
        <v>1263</v>
      </c>
      <c r="D241" s="12" t="s">
        <v>1264</v>
      </c>
      <c r="E241" s="11">
        <v>687.4</v>
      </c>
      <c r="F241" s="125">
        <v>1257</v>
      </c>
      <c r="G241" s="11">
        <v>2358.8000000000002</v>
      </c>
      <c r="H241" s="35" t="s">
        <v>8</v>
      </c>
      <c r="I241" s="43" t="s">
        <v>1287</v>
      </c>
      <c r="J241" s="43" t="s">
        <v>1282</v>
      </c>
      <c r="K241" s="32" t="s">
        <v>451</v>
      </c>
      <c r="L241" s="32" t="s">
        <v>373</v>
      </c>
      <c r="M241" s="30" t="s">
        <v>1283</v>
      </c>
      <c r="N241" s="31" t="s">
        <v>1288</v>
      </c>
      <c r="O241" s="31" t="s">
        <v>1289</v>
      </c>
      <c r="P241" s="31" t="s">
        <v>1290</v>
      </c>
    </row>
    <row r="242" spans="1:16" ht="47.5" x14ac:dyDescent="0.35">
      <c r="A242" s="32">
        <v>8</v>
      </c>
      <c r="B242" s="120" t="s">
        <v>1262</v>
      </c>
      <c r="C242" s="121" t="s">
        <v>1265</v>
      </c>
      <c r="D242" s="8" t="s">
        <v>1264</v>
      </c>
      <c r="E242" s="11">
        <v>687.4</v>
      </c>
      <c r="F242" s="125">
        <v>1257</v>
      </c>
      <c r="G242" s="11">
        <v>2358.8000000000002</v>
      </c>
      <c r="H242" s="35" t="s">
        <v>8</v>
      </c>
      <c r="I242" s="43" t="s">
        <v>1287</v>
      </c>
      <c r="J242" s="43" t="s">
        <v>1282</v>
      </c>
      <c r="K242" s="32" t="s">
        <v>451</v>
      </c>
      <c r="L242" s="32" t="s">
        <v>373</v>
      </c>
      <c r="M242" s="30" t="s">
        <v>1283</v>
      </c>
      <c r="N242" s="31" t="s">
        <v>1288</v>
      </c>
      <c r="O242" s="31" t="s">
        <v>1289</v>
      </c>
      <c r="P242" s="31" t="s">
        <v>1290</v>
      </c>
    </row>
  </sheetData>
  <autoFilter ref="A3:H219" xr:uid="{E21CC558-D576-4C03-9811-459D758A839D}">
    <filterColumn colId="1">
      <filters>
        <filter val="MŠ Čajkovského"/>
        <filter val="MŠ E. Beneše"/>
        <filter val="MŠ Havlíčkova"/>
        <filter val="MŠ Heydukova"/>
        <filter val="MŠ Jateční"/>
        <filter val="MŠ Komárov"/>
        <filter val="MŠ Krnovská"/>
        <filter val="MŠ Malé Hoštice"/>
        <filter val="MŠ Milostovice"/>
        <filter val="MŠ Mnišská"/>
        <filter val="MŠ Mostní"/>
        <filter val="MŠ Na Pastvisku"/>
        <filter val="MŠ Neumannová"/>
        <filter val="MŠ Olomoucká"/>
        <filter val="MŠ Otická"/>
        <filter val="MŠ Pekařská"/>
        <filter val="MŠ Podvihov"/>
        <filter val="MŠ Riegrova"/>
        <filter val="MŠ Sadová"/>
        <filter val="MŠ Slavkovská"/>
        <filter val="MŠ Šrámkova"/>
        <filter val="MŠ Vlaštovičky"/>
        <filter val="MŠ Zborovská"/>
        <filter val="ZŠ a MŠ Suché Lazce"/>
        <filter val="ZŠ a MŠ Vávrovice"/>
        <filter val="ZŠ B. Němcové"/>
        <filter val="ZŠ E. Beneše"/>
        <filter val="ZŠ Englišova"/>
        <filter val="ZŠ I.Hurníka"/>
        <filter val="ZŠ Komárov"/>
        <filter val="ZŠ Krnovská 101"/>
        <filter val="ZŠ Kylešovice"/>
        <filter val="ZŠ Malé Hoštice"/>
        <filter val="ZŠ Mařádkova 15"/>
        <filter val="ZŠ Mařádkova 9"/>
        <filter val="ZŠ Mírová 33"/>
        <filter val="ZŠ Mírová 35"/>
        <filter val="ZŠ Otická"/>
        <filter val="ZŠ Riegrova"/>
        <filter val="ZŠ Šrámkova"/>
        <filter val="ZŠ Vrchní"/>
      </filters>
    </filterColumn>
  </autoFilter>
  <mergeCells count="70">
    <mergeCell ref="N108:N110"/>
    <mergeCell ref="O108:O110"/>
    <mergeCell ref="P108:P110"/>
    <mergeCell ref="I108:I110"/>
    <mergeCell ref="J108:J110"/>
    <mergeCell ref="K108:K110"/>
    <mergeCell ref="L108:L110"/>
    <mergeCell ref="M108:M110"/>
    <mergeCell ref="D108:D110"/>
    <mergeCell ref="E108:E110"/>
    <mergeCell ref="F108:F110"/>
    <mergeCell ref="G108:G110"/>
    <mergeCell ref="H108:H110"/>
    <mergeCell ref="H53:H55"/>
    <mergeCell ref="N53:N55"/>
    <mergeCell ref="O53:O55"/>
    <mergeCell ref="P53:P55"/>
    <mergeCell ref="I53:I55"/>
    <mergeCell ref="J53:J55"/>
    <mergeCell ref="K53:K55"/>
    <mergeCell ref="L53:L55"/>
    <mergeCell ref="M53:M55"/>
    <mergeCell ref="A2:D2"/>
    <mergeCell ref="E2:H2"/>
    <mergeCell ref="D91:D93"/>
    <mergeCell ref="E91:E93"/>
    <mergeCell ref="F91:F93"/>
    <mergeCell ref="G91:G93"/>
    <mergeCell ref="H91:H93"/>
    <mergeCell ref="E35:E37"/>
    <mergeCell ref="D35:D37"/>
    <mergeCell ref="F35:F37"/>
    <mergeCell ref="G35:G37"/>
    <mergeCell ref="H35:H37"/>
    <mergeCell ref="D53:D55"/>
    <mergeCell ref="E53:E55"/>
    <mergeCell ref="F53:F55"/>
    <mergeCell ref="G53:G55"/>
    <mergeCell ref="I2:P2"/>
    <mergeCell ref="I91:I93"/>
    <mergeCell ref="J91:J93"/>
    <mergeCell ref="K91:K93"/>
    <mergeCell ref="L91:L93"/>
    <mergeCell ref="M91:M93"/>
    <mergeCell ref="N35:N37"/>
    <mergeCell ref="O35:O37"/>
    <mergeCell ref="P35:P37"/>
    <mergeCell ref="M35:M37"/>
    <mergeCell ref="I35:I37"/>
    <mergeCell ref="J35:J37"/>
    <mergeCell ref="K35:K37"/>
    <mergeCell ref="L35:L37"/>
    <mergeCell ref="N48:N52"/>
    <mergeCell ref="O48:O52"/>
    <mergeCell ref="D48:D52"/>
    <mergeCell ref="E48:E52"/>
    <mergeCell ref="F48:F52"/>
    <mergeCell ref="G48:G52"/>
    <mergeCell ref="H48:H52"/>
    <mergeCell ref="I95:I97"/>
    <mergeCell ref="N91:N93"/>
    <mergeCell ref="O91:O93"/>
    <mergeCell ref="P91:P93"/>
    <mergeCell ref="N3:P3"/>
    <mergeCell ref="P48:P52"/>
    <mergeCell ref="I48:I52"/>
    <mergeCell ref="M48:M52"/>
    <mergeCell ref="J48:J52"/>
    <mergeCell ref="K48:K52"/>
    <mergeCell ref="L48:L52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akční plán Opava</vt:lpstr>
      <vt:lpstr>akční plán MDPO</vt:lpstr>
      <vt:lpstr>akční plán TSO</vt:lpstr>
      <vt:lpstr>PENB_final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Nemec Pavel</dc:creator>
  <cp:lastModifiedBy>Hudeček Jaromír</cp:lastModifiedBy>
  <dcterms:created xsi:type="dcterms:W3CDTF">2025-04-23T09:30:16Z</dcterms:created>
  <dcterms:modified xsi:type="dcterms:W3CDTF">2025-08-08T05:48:05Z</dcterms:modified>
</cp:coreProperties>
</file>